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仙林排课" sheetId="1" r:id="rId1"/>
    <sheet name="最终课次统计-2023.2.28" sheetId="2" r:id="rId2"/>
    <sheet name="教研室分配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<sst xmlns="http://schemas.openxmlformats.org/spreadsheetml/2006/main" count="751" uniqueCount="127">
  <si>
    <t>任课情况</t>
  </si>
  <si>
    <t>时间</t>
  </si>
  <si>
    <t>周二</t>
  </si>
  <si>
    <t>周三</t>
  </si>
  <si>
    <t>周四</t>
  </si>
  <si>
    <t>周五</t>
  </si>
  <si>
    <t>姓名</t>
  </si>
  <si>
    <t>大一</t>
  </si>
  <si>
    <t>大二</t>
  </si>
  <si>
    <t>年级</t>
  </si>
  <si>
    <t>项目</t>
  </si>
  <si>
    <t>人数</t>
  </si>
  <si>
    <t>任课教师</t>
  </si>
  <si>
    <t>上课地点</t>
  </si>
  <si>
    <t>王向晨</t>
  </si>
  <si>
    <t>詹锦平</t>
  </si>
  <si>
    <t>羽毛球1</t>
  </si>
  <si>
    <t>赵聪</t>
  </si>
  <si>
    <t>主馆</t>
  </si>
  <si>
    <t>太极拳1</t>
  </si>
  <si>
    <t>刘永</t>
  </si>
  <si>
    <t>西操场</t>
  </si>
  <si>
    <t>徐妍睫</t>
  </si>
  <si>
    <t>乒乓球</t>
  </si>
  <si>
    <t>乒乓球馆</t>
  </si>
  <si>
    <t>瑜伽</t>
  </si>
  <si>
    <t>徐俊英</t>
  </si>
  <si>
    <t>瑜伽房</t>
  </si>
  <si>
    <t>太极拳2</t>
  </si>
  <si>
    <t>张凯</t>
  </si>
  <si>
    <t>苏玉凤</t>
  </si>
  <si>
    <t>健美健身</t>
  </si>
  <si>
    <t>邹如铜</t>
  </si>
  <si>
    <t>健身房</t>
  </si>
  <si>
    <t>林翔</t>
  </si>
  <si>
    <t>羽毛球2</t>
  </si>
  <si>
    <t>夏元庆</t>
  </si>
  <si>
    <t>太极拳3</t>
  </si>
  <si>
    <t>蔡任</t>
  </si>
  <si>
    <t>足球</t>
  </si>
  <si>
    <t>室外足球场</t>
  </si>
  <si>
    <t>太极拳4</t>
  </si>
  <si>
    <t>蒋向华</t>
  </si>
  <si>
    <t>排球</t>
  </si>
  <si>
    <t>焦新辉</t>
  </si>
  <si>
    <t>综合训练馆</t>
  </si>
  <si>
    <t>刘宏亮</t>
  </si>
  <si>
    <t>八段锦</t>
  </si>
  <si>
    <t>樊静</t>
  </si>
  <si>
    <t>武术馆</t>
  </si>
  <si>
    <t>太极拳5</t>
  </si>
  <si>
    <t>太极剑</t>
  </si>
  <si>
    <t>二楼门厅</t>
  </si>
  <si>
    <t>张星宇</t>
  </si>
  <si>
    <t>仙林大一</t>
  </si>
  <si>
    <t>篮球</t>
  </si>
  <si>
    <t>室外篮球场</t>
  </si>
  <si>
    <t>太极拳6</t>
  </si>
  <si>
    <t>艺术体操</t>
  </si>
  <si>
    <t>仙林大二</t>
  </si>
  <si>
    <t>太极拳</t>
  </si>
  <si>
    <t>孙煜然</t>
  </si>
  <si>
    <t>预科</t>
  </si>
  <si>
    <t>羽毛球</t>
  </si>
  <si>
    <t>仙林民族预科22</t>
  </si>
  <si>
    <t>跆拳道馆</t>
  </si>
  <si>
    <t>境外线上</t>
  </si>
  <si>
    <t>黄秀</t>
  </si>
  <si>
    <t>室外排球场</t>
  </si>
  <si>
    <t>康保1线上</t>
  </si>
  <si>
    <t>康保2线上</t>
  </si>
  <si>
    <t>郭芮辰</t>
  </si>
  <si>
    <t>乒乓球1</t>
  </si>
  <si>
    <t>姚焱兵</t>
  </si>
  <si>
    <t>健美操</t>
  </si>
  <si>
    <t>王子君</t>
  </si>
  <si>
    <t>排舞</t>
  </si>
  <si>
    <t>胡雪霏</t>
  </si>
  <si>
    <t>篮球1</t>
  </si>
  <si>
    <t>汪姝敏</t>
  </si>
  <si>
    <t>顾璇</t>
  </si>
  <si>
    <t>跆拳道</t>
  </si>
  <si>
    <t>张磊</t>
  </si>
  <si>
    <t>许雷</t>
  </si>
  <si>
    <t>篮球2</t>
  </si>
  <si>
    <t>太极拳7</t>
  </si>
  <si>
    <t>太极拳8</t>
  </si>
  <si>
    <t>太极拳9</t>
  </si>
  <si>
    <t>太极拳10</t>
  </si>
  <si>
    <t>乒乓球2</t>
  </si>
  <si>
    <t>太极拳11</t>
  </si>
  <si>
    <t>健身馆</t>
  </si>
  <si>
    <t>合计</t>
  </si>
  <si>
    <t>太极拳12</t>
  </si>
  <si>
    <t>太极拳13</t>
  </si>
  <si>
    <t>22-23-2学期</t>
  </si>
  <si>
    <t>备案：泰州调换</t>
  </si>
  <si>
    <t>仙林调换</t>
  </si>
  <si>
    <t>仙林</t>
  </si>
  <si>
    <t>泰州</t>
  </si>
  <si>
    <t>另加5</t>
  </si>
  <si>
    <t>本轮放弃</t>
  </si>
  <si>
    <t>替徐妍睫</t>
  </si>
  <si>
    <t>替刘永</t>
  </si>
  <si>
    <t>另减3</t>
  </si>
  <si>
    <t>另加3</t>
  </si>
  <si>
    <t>备注：红色为仙林加课</t>
  </si>
  <si>
    <t>23-24-1轮次起点：仙林加课徐妍睫，泰州轮转邹如铜</t>
  </si>
  <si>
    <t>基础</t>
  </si>
  <si>
    <t>专项</t>
  </si>
  <si>
    <t>体测</t>
  </si>
  <si>
    <t>传保</t>
  </si>
  <si>
    <t>分配</t>
  </si>
  <si>
    <t>已排体育班</t>
  </si>
  <si>
    <t>大一合计</t>
  </si>
  <si>
    <t>含大一康保、民族预科、境外班</t>
  </si>
  <si>
    <t>大二合计</t>
  </si>
  <si>
    <t>含大二康保</t>
  </si>
  <si>
    <t>黄秀</t>
  </si>
  <si>
    <t>樊静</t>
  </si>
  <si>
    <t>邹如铜</t>
  </si>
  <si>
    <t>姚焱兵</t>
  </si>
  <si>
    <t>注：黄色标记为最新变动（开学第2周）</t>
  </si>
  <si>
    <t>23-24-1仙林须额外调整：王向晨减5、郭芮辰减3、姚焱兵加3</t>
  </si>
  <si>
    <t>徐妍睫</t>
  </si>
  <si>
    <t>詹锦平原仙林5次课由4位老师分担，：黄秀2、樊静1、徐妍睫1、邹如铜1（教务系统已调整，待23-24-1学期调换课时量）,其中，因徐妍睫停开课1次，故整体课次不变！</t>
  </si>
  <si>
    <t>停开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</si>
</sst>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等线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sz val="14"/>
      <color indexed="8"/>
      <name val="等线"/>
      <family val="0"/>
    </font>
    <font>
      <sz val="14"/>
      <name val="等线"/>
      <family val="0"/>
    </font>
    <font>
      <sz val="11"/>
      <color indexed="10"/>
      <name val="等线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2"/>
      <name val="宋体"/>
      <family val="0"/>
    </font>
    <font>
      <sz val="11"/>
      <name val="等线"/>
      <family val="0"/>
    </font>
    <font>
      <b/>
      <sz val="14"/>
      <color indexed="8"/>
      <name val="等线"/>
      <family val="0"/>
    </font>
    <font>
      <b/>
      <sz val="14"/>
      <name val="等线"/>
      <family val="0"/>
    </font>
    <font>
      <b/>
      <sz val="16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4" applyNumberFormat="0" applyAlignment="0" applyProtection="0"/>
    <xf numFmtId="0" fontId="29" fillId="14" borderId="5" applyNumberFormat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3" fillId="10" borderId="0" applyNumberFormat="0" applyBorder="0" applyAlignment="0" applyProtection="0"/>
    <xf numFmtId="0" fontId="27" fillId="9" borderId="7" applyNumberFormat="0" applyAlignment="0" applyProtection="0"/>
    <xf numFmtId="0" fontId="17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Continuous" vertical="center"/>
    </xf>
    <xf numFmtId="0" fontId="11" fillId="8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2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0" fontId="11" fillId="18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18" borderId="0" xfId="0" applyFont="1" applyFill="1" applyAlignment="1">
      <alignment horizontal="left" vertical="center"/>
    </xf>
    <xf numFmtId="0" fontId="9" fillId="18" borderId="0" xfId="0" applyFont="1" applyFill="1" applyAlignment="1">
      <alignment horizontal="right" vertical="center"/>
    </xf>
    <xf numFmtId="0" fontId="0" fillId="18" borderId="0" xfId="0" applyFill="1" applyAlignment="1">
      <alignment vertical="center"/>
    </xf>
    <xf numFmtId="0" fontId="10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 horizontal="right" vertical="center"/>
    </xf>
    <xf numFmtId="0" fontId="11" fillId="18" borderId="26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18" borderId="30" xfId="0" applyFont="1" applyFill="1" applyBorder="1" applyAlignment="1">
      <alignment horizontal="center" vertical="center"/>
    </xf>
    <xf numFmtId="0" fontId="2" fillId="18" borderId="31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W23" sqref="W23"/>
    </sheetView>
  </sheetViews>
  <sheetFormatPr defaultColWidth="8.875" defaultRowHeight="14.25"/>
  <cols>
    <col min="1" max="1" width="7.50390625" style="22" customWidth="1"/>
    <col min="2" max="3" width="5.625" style="22" bestFit="1" customWidth="1"/>
    <col min="4" max="4" width="7.00390625" style="23" bestFit="1" customWidth="1"/>
    <col min="5" max="6" width="9.50390625" style="22" customWidth="1"/>
    <col min="7" max="7" width="5.50390625" style="22" customWidth="1"/>
    <col min="8" max="8" width="8.125" style="22" customWidth="1"/>
    <col min="9" max="9" width="11.625" style="22" customWidth="1"/>
    <col min="10" max="11" width="9.50390625" style="22" customWidth="1"/>
    <col min="12" max="12" width="5.50390625" style="22" customWidth="1"/>
    <col min="13" max="13" width="8.25390625" style="22" customWidth="1"/>
    <col min="14" max="14" width="11.625" style="22" customWidth="1"/>
    <col min="15" max="15" width="9.50390625" style="22" customWidth="1"/>
    <col min="16" max="16" width="16.125" style="22" customWidth="1"/>
    <col min="17" max="17" width="5.50390625" style="22" customWidth="1"/>
    <col min="18" max="18" width="8.625" style="22" customWidth="1"/>
    <col min="19" max="19" width="11.625" style="22" customWidth="1"/>
    <col min="20" max="21" width="9.50390625" style="22" customWidth="1"/>
    <col min="22" max="22" width="5.50390625" style="22" customWidth="1"/>
    <col min="23" max="23" width="9.50390625" style="22" customWidth="1"/>
    <col min="24" max="24" width="11.625" style="22" customWidth="1"/>
    <col min="25" max="26" width="8.875" style="23" customWidth="1"/>
    <col min="27" max="28" width="5.50390625" style="23" customWidth="1"/>
    <col min="29" max="29" width="8.875" style="23" customWidth="1"/>
    <col min="30" max="30" width="16.125" style="23" customWidth="1"/>
    <col min="31" max="16384" width="8.875" style="23" customWidth="1"/>
  </cols>
  <sheetData>
    <row r="1" spans="1:28" ht="19.5" thickBot="1">
      <c r="A1" s="62" t="s">
        <v>0</v>
      </c>
      <c r="B1" s="62"/>
      <c r="C1" s="63"/>
      <c r="D1" s="24" t="s">
        <v>1</v>
      </c>
      <c r="E1" s="25" t="s">
        <v>2</v>
      </c>
      <c r="F1" s="25"/>
      <c r="G1" s="25"/>
      <c r="H1" s="25"/>
      <c r="I1" s="25"/>
      <c r="J1" s="40" t="s">
        <v>3</v>
      </c>
      <c r="K1" s="25"/>
      <c r="L1" s="25"/>
      <c r="M1" s="25"/>
      <c r="N1" s="41"/>
      <c r="O1" s="25" t="s">
        <v>4</v>
      </c>
      <c r="P1" s="25"/>
      <c r="Q1" s="25"/>
      <c r="R1" s="25"/>
      <c r="S1" s="25"/>
      <c r="T1" s="40" t="s">
        <v>5</v>
      </c>
      <c r="U1" s="25"/>
      <c r="V1" s="25"/>
      <c r="W1" s="25"/>
      <c r="X1" s="41"/>
      <c r="Z1" s="23" t="s">
        <v>6</v>
      </c>
      <c r="AA1" s="23" t="s">
        <v>7</v>
      </c>
      <c r="AB1" s="23" t="s">
        <v>8</v>
      </c>
    </row>
    <row r="2" spans="1:26" ht="13.5">
      <c r="A2" s="22" t="s">
        <v>6</v>
      </c>
      <c r="B2" s="22" t="s">
        <v>7</v>
      </c>
      <c r="C2" s="22" t="s">
        <v>8</v>
      </c>
      <c r="D2" s="64">
        <v>12</v>
      </c>
      <c r="E2" s="26" t="s">
        <v>9</v>
      </c>
      <c r="F2" s="26" t="s">
        <v>10</v>
      </c>
      <c r="G2" s="26" t="s">
        <v>11</v>
      </c>
      <c r="H2" s="26" t="s">
        <v>12</v>
      </c>
      <c r="I2" s="42" t="s">
        <v>13</v>
      </c>
      <c r="J2" s="32" t="s">
        <v>9</v>
      </c>
      <c r="K2" s="26" t="s">
        <v>10</v>
      </c>
      <c r="L2" s="26" t="s">
        <v>11</v>
      </c>
      <c r="M2" s="26" t="s">
        <v>12</v>
      </c>
      <c r="N2" s="43" t="s">
        <v>13</v>
      </c>
      <c r="O2" s="26" t="s">
        <v>9</v>
      </c>
      <c r="P2" s="26" t="s">
        <v>10</v>
      </c>
      <c r="Q2" s="26" t="s">
        <v>11</v>
      </c>
      <c r="R2" s="26" t="s">
        <v>12</v>
      </c>
      <c r="S2" s="42" t="s">
        <v>13</v>
      </c>
      <c r="T2" s="32" t="s">
        <v>9</v>
      </c>
      <c r="U2" s="26" t="s">
        <v>10</v>
      </c>
      <c r="V2" s="26" t="s">
        <v>11</v>
      </c>
      <c r="W2" s="26" t="s">
        <v>12</v>
      </c>
      <c r="X2" s="43" t="s">
        <v>13</v>
      </c>
      <c r="Z2" s="45" t="s">
        <v>14</v>
      </c>
    </row>
    <row r="3" spans="1:26" ht="13.5">
      <c r="A3" s="27" t="s">
        <v>15</v>
      </c>
      <c r="B3" s="22">
        <v>3</v>
      </c>
      <c r="C3" s="22">
        <v>2</v>
      </c>
      <c r="D3" s="65"/>
      <c r="E3" s="22">
        <v>2</v>
      </c>
      <c r="F3" s="22" t="s">
        <v>16</v>
      </c>
      <c r="G3" s="22">
        <v>30</v>
      </c>
      <c r="H3" s="22" t="s">
        <v>17</v>
      </c>
      <c r="I3" s="22" t="s">
        <v>18</v>
      </c>
      <c r="J3" s="30">
        <v>1</v>
      </c>
      <c r="K3" s="44" t="s">
        <v>19</v>
      </c>
      <c r="L3" s="44">
        <v>33</v>
      </c>
      <c r="M3" s="44" t="s">
        <v>20</v>
      </c>
      <c r="N3" s="36" t="s">
        <v>21</v>
      </c>
      <c r="O3" s="22">
        <v>1</v>
      </c>
      <c r="P3" s="22" t="s">
        <v>19</v>
      </c>
      <c r="Q3" s="22">
        <v>32</v>
      </c>
      <c r="R3" s="22" t="s">
        <v>22</v>
      </c>
      <c r="S3" s="22" t="s">
        <v>21</v>
      </c>
      <c r="T3" s="30">
        <v>2</v>
      </c>
      <c r="U3" s="44" t="s">
        <v>23</v>
      </c>
      <c r="V3" s="44">
        <v>33</v>
      </c>
      <c r="W3" s="44" t="s">
        <v>14</v>
      </c>
      <c r="X3" s="36" t="s">
        <v>24</v>
      </c>
      <c r="Z3" s="46" t="s">
        <v>20</v>
      </c>
    </row>
    <row r="4" spans="1:26" ht="13.5">
      <c r="A4" s="28" t="s">
        <v>14</v>
      </c>
      <c r="B4" s="22">
        <v>5</v>
      </c>
      <c r="C4" s="22">
        <v>6</v>
      </c>
      <c r="D4" s="65"/>
      <c r="E4" s="22">
        <v>2</v>
      </c>
      <c r="F4" s="22" t="s">
        <v>25</v>
      </c>
      <c r="G4" s="22">
        <v>30</v>
      </c>
      <c r="H4" s="22" t="s">
        <v>26</v>
      </c>
      <c r="I4" s="22" t="s">
        <v>27</v>
      </c>
      <c r="J4" s="30">
        <v>1</v>
      </c>
      <c r="K4" s="44" t="s">
        <v>28</v>
      </c>
      <c r="L4" s="44">
        <v>33</v>
      </c>
      <c r="M4" s="44" t="s">
        <v>29</v>
      </c>
      <c r="N4" s="36" t="s">
        <v>21</v>
      </c>
      <c r="O4" s="22">
        <v>1</v>
      </c>
      <c r="P4" s="22" t="s">
        <v>28</v>
      </c>
      <c r="Q4" s="22">
        <v>32</v>
      </c>
      <c r="R4" s="22" t="s">
        <v>30</v>
      </c>
      <c r="S4" s="22" t="s">
        <v>21</v>
      </c>
      <c r="T4" s="30">
        <v>2</v>
      </c>
      <c r="U4" s="44" t="s">
        <v>31</v>
      </c>
      <c r="V4" s="44">
        <v>33</v>
      </c>
      <c r="W4" s="44" t="s">
        <v>32</v>
      </c>
      <c r="X4" s="36" t="s">
        <v>33</v>
      </c>
      <c r="Z4" s="46" t="s">
        <v>34</v>
      </c>
    </row>
    <row r="5" spans="1:26" ht="13.5">
      <c r="A5" s="27" t="s">
        <v>20</v>
      </c>
      <c r="B5" s="22">
        <v>4</v>
      </c>
      <c r="C5" s="22">
        <v>2</v>
      </c>
      <c r="D5" s="65"/>
      <c r="E5" s="22">
        <v>2</v>
      </c>
      <c r="F5" s="22" t="s">
        <v>35</v>
      </c>
      <c r="G5" s="22">
        <v>30</v>
      </c>
      <c r="H5" s="22" t="s">
        <v>36</v>
      </c>
      <c r="I5" s="22" t="s">
        <v>18</v>
      </c>
      <c r="J5" s="30">
        <v>1</v>
      </c>
      <c r="K5" s="44" t="s">
        <v>37</v>
      </c>
      <c r="L5" s="44">
        <v>33</v>
      </c>
      <c r="M5" s="44" t="s">
        <v>17</v>
      </c>
      <c r="N5" s="36" t="s">
        <v>21</v>
      </c>
      <c r="O5" s="22">
        <v>1</v>
      </c>
      <c r="P5" s="22" t="s">
        <v>37</v>
      </c>
      <c r="Q5" s="22">
        <v>32</v>
      </c>
      <c r="R5" s="22" t="s">
        <v>38</v>
      </c>
      <c r="S5" s="22" t="s">
        <v>21</v>
      </c>
      <c r="T5" s="30">
        <v>2</v>
      </c>
      <c r="U5" s="44" t="s">
        <v>39</v>
      </c>
      <c r="V5" s="44">
        <v>33</v>
      </c>
      <c r="W5" s="44" t="s">
        <v>34</v>
      </c>
      <c r="X5" s="36" t="s">
        <v>40</v>
      </c>
      <c r="Z5" s="46" t="s">
        <v>26</v>
      </c>
    </row>
    <row r="6" spans="1:26" ht="13.5">
      <c r="A6" s="27" t="s">
        <v>34</v>
      </c>
      <c r="B6" s="22">
        <v>4</v>
      </c>
      <c r="C6" s="22">
        <v>3</v>
      </c>
      <c r="D6" s="65"/>
      <c r="E6" s="22">
        <v>2</v>
      </c>
      <c r="F6" s="22" t="s">
        <v>23</v>
      </c>
      <c r="G6" s="22">
        <v>30</v>
      </c>
      <c r="H6" s="22" t="s">
        <v>20</v>
      </c>
      <c r="I6" s="22" t="s">
        <v>24</v>
      </c>
      <c r="J6" s="30">
        <v>1</v>
      </c>
      <c r="K6" s="44" t="s">
        <v>41</v>
      </c>
      <c r="L6" s="44">
        <v>33</v>
      </c>
      <c r="M6" s="44" t="s">
        <v>38</v>
      </c>
      <c r="N6" s="36" t="s">
        <v>21</v>
      </c>
      <c r="O6" s="22">
        <v>1</v>
      </c>
      <c r="P6" s="22" t="s">
        <v>41</v>
      </c>
      <c r="Q6" s="22">
        <v>32</v>
      </c>
      <c r="R6" s="22" t="s">
        <v>42</v>
      </c>
      <c r="S6" s="22" t="s">
        <v>21</v>
      </c>
      <c r="T6" s="30">
        <v>2</v>
      </c>
      <c r="U6" s="44" t="s">
        <v>43</v>
      </c>
      <c r="V6" s="44">
        <v>33</v>
      </c>
      <c r="W6" s="44" t="s">
        <v>44</v>
      </c>
      <c r="X6" s="36" t="s">
        <v>45</v>
      </c>
      <c r="Z6" s="46" t="s">
        <v>46</v>
      </c>
    </row>
    <row r="7" spans="1:31" ht="13.5">
      <c r="A7" s="27" t="s">
        <v>26</v>
      </c>
      <c r="B7" s="22">
        <v>3</v>
      </c>
      <c r="C7" s="22">
        <v>4</v>
      </c>
      <c r="D7" s="65"/>
      <c r="E7" s="22">
        <v>2</v>
      </c>
      <c r="F7" s="22" t="s">
        <v>47</v>
      </c>
      <c r="G7" s="22">
        <v>30</v>
      </c>
      <c r="H7" s="22" t="s">
        <v>48</v>
      </c>
      <c r="I7" s="22" t="s">
        <v>49</v>
      </c>
      <c r="J7" s="30">
        <v>1</v>
      </c>
      <c r="K7" s="44" t="s">
        <v>50</v>
      </c>
      <c r="L7" s="44">
        <v>33</v>
      </c>
      <c r="M7" s="44" t="s">
        <v>42</v>
      </c>
      <c r="N7" s="36" t="s">
        <v>21</v>
      </c>
      <c r="O7" s="22">
        <v>1</v>
      </c>
      <c r="P7" s="22" t="s">
        <v>50</v>
      </c>
      <c r="Q7" s="22">
        <v>32</v>
      </c>
      <c r="R7" s="22" t="s">
        <v>34</v>
      </c>
      <c r="S7" s="22" t="s">
        <v>21</v>
      </c>
      <c r="T7" s="30">
        <v>2</v>
      </c>
      <c r="U7" s="44" t="s">
        <v>51</v>
      </c>
      <c r="V7" s="44">
        <v>33</v>
      </c>
      <c r="W7" s="44" t="s">
        <v>38</v>
      </c>
      <c r="X7" s="36" t="s">
        <v>52</v>
      </c>
      <c r="Z7" s="45" t="s">
        <v>53</v>
      </c>
      <c r="AD7" s="23" t="s">
        <v>54</v>
      </c>
      <c r="AE7" s="23">
        <f>SUMIF($A:$A,$AD7,$C:$C)+SUMIF($E:$E,$AD7,$I:$I)+SUMIF($J:$J,$AD7,$N:$N)+SUMIF($O:$O,$AD7,$S:$S)+SUMIF($T:$T,$AD7,$X:$X)</f>
        <v>0</v>
      </c>
    </row>
    <row r="8" spans="1:31" ht="13.5">
      <c r="A8" s="27" t="s">
        <v>46</v>
      </c>
      <c r="B8" s="22">
        <v>1</v>
      </c>
      <c r="C8" s="22">
        <v>4</v>
      </c>
      <c r="D8" s="65"/>
      <c r="E8" s="22">
        <v>2</v>
      </c>
      <c r="F8" s="22" t="s">
        <v>55</v>
      </c>
      <c r="G8" s="22">
        <v>30</v>
      </c>
      <c r="H8" s="22" t="s">
        <v>46</v>
      </c>
      <c r="I8" s="22" t="s">
        <v>56</v>
      </c>
      <c r="J8" s="30"/>
      <c r="K8" s="44"/>
      <c r="L8" s="44"/>
      <c r="M8" s="44"/>
      <c r="N8" s="36"/>
      <c r="O8" s="22">
        <v>1</v>
      </c>
      <c r="P8" s="22" t="s">
        <v>57</v>
      </c>
      <c r="Q8" s="22">
        <v>32</v>
      </c>
      <c r="R8" s="22" t="s">
        <v>26</v>
      </c>
      <c r="S8" s="22" t="s">
        <v>21</v>
      </c>
      <c r="T8" s="50" t="s">
        <v>126</v>
      </c>
      <c r="U8" s="44" t="s">
        <v>58</v>
      </c>
      <c r="V8" s="44">
        <v>33</v>
      </c>
      <c r="W8" s="44" t="s">
        <v>22</v>
      </c>
      <c r="X8" s="36" t="s">
        <v>49</v>
      </c>
      <c r="Z8" s="45" t="s">
        <v>17</v>
      </c>
      <c r="AD8" s="23" t="s">
        <v>59</v>
      </c>
      <c r="AE8" s="23">
        <f>SUMIF($A:$A,$AD8,$C:$C)+SUMIF($E:$E,$AD8,$I:$I)+SUMIF($J:$J,$AD8,$N:$N)+SUMIF($O:$O,$AD8,$S:$S)+SUMIF($T:$T,$AD8,$X:$X)</f>
        <v>0</v>
      </c>
    </row>
    <row r="9" spans="1:31" ht="13.5">
      <c r="A9" s="28" t="s">
        <v>53</v>
      </c>
      <c r="B9" s="22">
        <v>2</v>
      </c>
      <c r="C9" s="22">
        <v>3</v>
      </c>
      <c r="D9" s="65"/>
      <c r="E9" s="22">
        <v>1</v>
      </c>
      <c r="F9" s="22" t="s">
        <v>60</v>
      </c>
      <c r="G9" s="22">
        <v>30</v>
      </c>
      <c r="H9" s="22" t="s">
        <v>61</v>
      </c>
      <c r="I9" s="22" t="s">
        <v>21</v>
      </c>
      <c r="J9" s="30"/>
      <c r="K9" s="44"/>
      <c r="L9" s="44"/>
      <c r="M9" s="44"/>
      <c r="N9" s="36"/>
      <c r="O9" s="22">
        <v>1</v>
      </c>
      <c r="P9" s="22" t="s">
        <v>62</v>
      </c>
      <c r="Q9" s="22">
        <v>15</v>
      </c>
      <c r="R9" s="22" t="s">
        <v>14</v>
      </c>
      <c r="S9" s="22" t="s">
        <v>18</v>
      </c>
      <c r="T9" s="30">
        <v>2</v>
      </c>
      <c r="U9" s="44" t="s">
        <v>63</v>
      </c>
      <c r="V9" s="44">
        <v>33</v>
      </c>
      <c r="W9" s="44" t="s">
        <v>17</v>
      </c>
      <c r="X9" s="36" t="s">
        <v>18</v>
      </c>
      <c r="Z9" s="46" t="s">
        <v>36</v>
      </c>
      <c r="AD9" s="23" t="s">
        <v>64</v>
      </c>
      <c r="AE9" s="23">
        <v>1</v>
      </c>
    </row>
    <row r="10" spans="1:31" ht="13.5">
      <c r="A10" s="28" t="s">
        <v>17</v>
      </c>
      <c r="B10" s="22">
        <v>3</v>
      </c>
      <c r="C10" s="22">
        <v>3</v>
      </c>
      <c r="D10" s="65"/>
      <c r="J10" s="30"/>
      <c r="K10" s="44"/>
      <c r="L10" s="44"/>
      <c r="M10" s="44"/>
      <c r="N10" s="36"/>
      <c r="T10" s="30">
        <v>2</v>
      </c>
      <c r="U10" s="44" t="s">
        <v>47</v>
      </c>
      <c r="V10" s="44">
        <v>33</v>
      </c>
      <c r="W10" s="44" t="s">
        <v>48</v>
      </c>
      <c r="X10" s="36" t="s">
        <v>65</v>
      </c>
      <c r="Z10" s="45" t="s">
        <v>38</v>
      </c>
      <c r="AD10" s="23" t="s">
        <v>66</v>
      </c>
      <c r="AE10" s="23">
        <v>1</v>
      </c>
    </row>
    <row r="11" spans="1:31" ht="14.25" thickBot="1">
      <c r="A11" s="27" t="s">
        <v>36</v>
      </c>
      <c r="B11" s="22">
        <v>2</v>
      </c>
      <c r="C11" s="22">
        <v>3</v>
      </c>
      <c r="D11" s="66"/>
      <c r="E11" s="29"/>
      <c r="F11" s="29"/>
      <c r="G11" s="29"/>
      <c r="H11" s="29"/>
      <c r="I11" s="29"/>
      <c r="J11" s="31"/>
      <c r="K11" s="29"/>
      <c r="L11" s="29"/>
      <c r="M11" s="29"/>
      <c r="N11" s="39"/>
      <c r="O11" s="29"/>
      <c r="P11" s="29"/>
      <c r="Q11" s="29"/>
      <c r="R11" s="29"/>
      <c r="S11" s="29"/>
      <c r="T11" s="31">
        <v>2</v>
      </c>
      <c r="U11" s="29" t="s">
        <v>51</v>
      </c>
      <c r="V11" s="29">
        <v>33</v>
      </c>
      <c r="W11" s="44" t="s">
        <v>67</v>
      </c>
      <c r="X11" s="36" t="s">
        <v>68</v>
      </c>
      <c r="Z11" s="46" t="s">
        <v>48</v>
      </c>
      <c r="AD11" s="23" t="s">
        <v>69</v>
      </c>
      <c r="AE11" s="23">
        <v>1</v>
      </c>
    </row>
    <row r="12" spans="1:31" ht="13.5">
      <c r="A12" s="28" t="s">
        <v>38</v>
      </c>
      <c r="B12" s="22">
        <v>3</v>
      </c>
      <c r="C12" s="22">
        <v>3</v>
      </c>
      <c r="D12" s="64">
        <v>45</v>
      </c>
      <c r="E12" s="26" t="s">
        <v>9</v>
      </c>
      <c r="F12" s="26" t="s">
        <v>10</v>
      </c>
      <c r="G12" s="26" t="s">
        <v>11</v>
      </c>
      <c r="H12" s="26" t="s">
        <v>12</v>
      </c>
      <c r="I12" s="42" t="s">
        <v>13</v>
      </c>
      <c r="J12" s="32" t="s">
        <v>9</v>
      </c>
      <c r="K12" s="26" t="s">
        <v>10</v>
      </c>
      <c r="L12" s="26" t="s">
        <v>11</v>
      </c>
      <c r="M12" s="26" t="s">
        <v>12</v>
      </c>
      <c r="N12" s="43" t="s">
        <v>13</v>
      </c>
      <c r="O12" s="26" t="s">
        <v>9</v>
      </c>
      <c r="P12" s="26" t="s">
        <v>10</v>
      </c>
      <c r="Q12" s="26" t="s">
        <v>11</v>
      </c>
      <c r="R12" s="26" t="s">
        <v>12</v>
      </c>
      <c r="S12" s="42" t="s">
        <v>13</v>
      </c>
      <c r="T12" s="32" t="s">
        <v>9</v>
      </c>
      <c r="U12" s="26" t="s">
        <v>10</v>
      </c>
      <c r="V12" s="26" t="s">
        <v>11</v>
      </c>
      <c r="W12" s="26" t="s">
        <v>12</v>
      </c>
      <c r="X12" s="43" t="s">
        <v>13</v>
      </c>
      <c r="Z12" s="46" t="s">
        <v>44</v>
      </c>
      <c r="AD12" s="23" t="s">
        <v>70</v>
      </c>
      <c r="AE12" s="23">
        <v>1</v>
      </c>
    </row>
    <row r="13" spans="1:26" ht="13.5">
      <c r="A13" s="27" t="s">
        <v>48</v>
      </c>
      <c r="B13" s="22">
        <v>3</v>
      </c>
      <c r="C13" s="22">
        <v>3</v>
      </c>
      <c r="D13" s="65"/>
      <c r="E13" s="30">
        <v>2</v>
      </c>
      <c r="F13" s="22" t="s">
        <v>23</v>
      </c>
      <c r="G13" s="22">
        <v>34</v>
      </c>
      <c r="H13" s="22" t="s">
        <v>71</v>
      </c>
      <c r="I13" s="22" t="s">
        <v>24</v>
      </c>
      <c r="J13" s="30">
        <v>2</v>
      </c>
      <c r="K13" s="44" t="s">
        <v>23</v>
      </c>
      <c r="L13" s="44">
        <v>33</v>
      </c>
      <c r="M13" s="44" t="s">
        <v>14</v>
      </c>
      <c r="N13" s="36" t="s">
        <v>24</v>
      </c>
      <c r="O13" s="44">
        <v>1</v>
      </c>
      <c r="P13" s="22" t="s">
        <v>19</v>
      </c>
      <c r="Q13" s="22">
        <v>31</v>
      </c>
      <c r="R13" s="22" t="s">
        <v>29</v>
      </c>
      <c r="S13" s="22" t="s">
        <v>21</v>
      </c>
      <c r="T13" s="30">
        <v>2</v>
      </c>
      <c r="U13" s="44" t="s">
        <v>72</v>
      </c>
      <c r="V13" s="44">
        <v>33</v>
      </c>
      <c r="W13" s="44" t="s">
        <v>14</v>
      </c>
      <c r="X13" s="36" t="s">
        <v>24</v>
      </c>
      <c r="Z13" s="46" t="s">
        <v>73</v>
      </c>
    </row>
    <row r="14" spans="1:26" ht="13.5">
      <c r="A14" s="27" t="s">
        <v>44</v>
      </c>
      <c r="B14" s="22">
        <v>3</v>
      </c>
      <c r="C14" s="22">
        <v>3</v>
      </c>
      <c r="D14" s="65"/>
      <c r="E14" s="30">
        <v>2</v>
      </c>
      <c r="F14" s="22" t="s">
        <v>74</v>
      </c>
      <c r="G14" s="22">
        <v>34</v>
      </c>
      <c r="H14" s="22" t="s">
        <v>75</v>
      </c>
      <c r="I14" s="22" t="s">
        <v>65</v>
      </c>
      <c r="J14" s="30">
        <v>2</v>
      </c>
      <c r="K14" s="44" t="s">
        <v>51</v>
      </c>
      <c r="L14" s="44">
        <v>33</v>
      </c>
      <c r="M14" s="44" t="s">
        <v>38</v>
      </c>
      <c r="N14" s="36" t="s">
        <v>52</v>
      </c>
      <c r="O14" s="44">
        <v>1</v>
      </c>
      <c r="P14" s="22" t="s">
        <v>28</v>
      </c>
      <c r="Q14" s="22">
        <v>31</v>
      </c>
      <c r="R14" s="22" t="s">
        <v>22</v>
      </c>
      <c r="S14" s="22" t="s">
        <v>21</v>
      </c>
      <c r="T14" s="30">
        <v>2</v>
      </c>
      <c r="U14" s="44" t="s">
        <v>31</v>
      </c>
      <c r="V14" s="44">
        <v>33</v>
      </c>
      <c r="W14" s="44" t="s">
        <v>32</v>
      </c>
      <c r="X14" s="36" t="s">
        <v>33</v>
      </c>
      <c r="Z14" s="46" t="s">
        <v>30</v>
      </c>
    </row>
    <row r="15" spans="1:26" ht="13.5">
      <c r="A15" s="27" t="s">
        <v>73</v>
      </c>
      <c r="B15" s="22">
        <v>1</v>
      </c>
      <c r="C15" s="22">
        <v>2</v>
      </c>
      <c r="D15" s="65"/>
      <c r="E15" s="30">
        <v>2</v>
      </c>
      <c r="F15" s="22" t="s">
        <v>76</v>
      </c>
      <c r="G15" s="22">
        <v>34</v>
      </c>
      <c r="H15" s="22" t="s">
        <v>77</v>
      </c>
      <c r="I15" s="22" t="s">
        <v>18</v>
      </c>
      <c r="J15" s="30">
        <v>2</v>
      </c>
      <c r="K15" s="44" t="s">
        <v>78</v>
      </c>
      <c r="L15" s="44">
        <v>33</v>
      </c>
      <c r="M15" s="44" t="s">
        <v>42</v>
      </c>
      <c r="N15" s="36" t="s">
        <v>56</v>
      </c>
      <c r="O15" s="44">
        <v>1</v>
      </c>
      <c r="P15" s="22" t="s">
        <v>37</v>
      </c>
      <c r="Q15" s="22">
        <v>31</v>
      </c>
      <c r="R15" s="22" t="s">
        <v>79</v>
      </c>
      <c r="S15" s="22" t="s">
        <v>21</v>
      </c>
      <c r="T15" s="30">
        <v>2</v>
      </c>
      <c r="U15" s="44" t="s">
        <v>39</v>
      </c>
      <c r="V15" s="44">
        <v>33</v>
      </c>
      <c r="W15" s="44" t="s">
        <v>34</v>
      </c>
      <c r="X15" s="36" t="s">
        <v>40</v>
      </c>
      <c r="Z15" s="45" t="s">
        <v>42</v>
      </c>
    </row>
    <row r="16" spans="1:26" ht="13.5">
      <c r="A16" s="27" t="s">
        <v>30</v>
      </c>
      <c r="B16" s="22">
        <v>3</v>
      </c>
      <c r="C16" s="22">
        <v>2</v>
      </c>
      <c r="D16" s="65"/>
      <c r="E16" s="30">
        <v>2</v>
      </c>
      <c r="F16" s="22" t="s">
        <v>31</v>
      </c>
      <c r="G16" s="22">
        <v>34</v>
      </c>
      <c r="H16" s="22" t="s">
        <v>80</v>
      </c>
      <c r="I16" s="22" t="s">
        <v>33</v>
      </c>
      <c r="J16" s="30">
        <v>2</v>
      </c>
      <c r="K16" s="44" t="s">
        <v>63</v>
      </c>
      <c r="L16" s="44">
        <v>33</v>
      </c>
      <c r="M16" s="44" t="s">
        <v>17</v>
      </c>
      <c r="N16" s="36" t="s">
        <v>18</v>
      </c>
      <c r="O16" s="44">
        <v>1</v>
      </c>
      <c r="P16" s="22" t="s">
        <v>41</v>
      </c>
      <c r="Q16" s="22">
        <v>31</v>
      </c>
      <c r="R16" s="22" t="s">
        <v>75</v>
      </c>
      <c r="S16" s="22" t="s">
        <v>21</v>
      </c>
      <c r="T16" s="30">
        <v>2</v>
      </c>
      <c r="U16" s="44" t="s">
        <v>81</v>
      </c>
      <c r="V16" s="44">
        <v>33</v>
      </c>
      <c r="W16" s="44" t="s">
        <v>73</v>
      </c>
      <c r="X16" s="36" t="s">
        <v>65</v>
      </c>
      <c r="Z16" s="45" t="s">
        <v>82</v>
      </c>
    </row>
    <row r="17" spans="1:26" ht="13.5">
      <c r="A17" s="28" t="s">
        <v>42</v>
      </c>
      <c r="B17" s="22">
        <v>4</v>
      </c>
      <c r="C17" s="22">
        <v>2</v>
      </c>
      <c r="D17" s="65"/>
      <c r="E17" s="30">
        <v>2</v>
      </c>
      <c r="F17" s="22" t="s">
        <v>43</v>
      </c>
      <c r="G17" s="22">
        <v>34</v>
      </c>
      <c r="H17" s="22" t="s">
        <v>83</v>
      </c>
      <c r="I17" s="22" t="s">
        <v>45</v>
      </c>
      <c r="J17" s="30">
        <v>2</v>
      </c>
      <c r="K17" s="44" t="s">
        <v>84</v>
      </c>
      <c r="L17" s="44">
        <v>33</v>
      </c>
      <c r="M17" s="44" t="s">
        <v>46</v>
      </c>
      <c r="N17" s="36" t="s">
        <v>56</v>
      </c>
      <c r="O17" s="44">
        <v>1</v>
      </c>
      <c r="P17" s="22" t="s">
        <v>50</v>
      </c>
      <c r="Q17" s="22">
        <v>31</v>
      </c>
      <c r="R17" s="22" t="s">
        <v>71</v>
      </c>
      <c r="S17" s="22" t="s">
        <v>21</v>
      </c>
      <c r="T17" s="30">
        <v>2</v>
      </c>
      <c r="U17" s="44" t="s">
        <v>16</v>
      </c>
      <c r="V17" s="44">
        <v>33</v>
      </c>
      <c r="W17" s="44" t="s">
        <v>36</v>
      </c>
      <c r="X17" s="36" t="s">
        <v>18</v>
      </c>
      <c r="Z17" s="45" t="s">
        <v>32</v>
      </c>
    </row>
    <row r="18" spans="1:26" ht="13.5">
      <c r="A18" s="28" t="s">
        <v>82</v>
      </c>
      <c r="B18" s="22">
        <v>3</v>
      </c>
      <c r="C18" s="22">
        <v>3</v>
      </c>
      <c r="D18" s="65"/>
      <c r="E18" s="30">
        <v>2</v>
      </c>
      <c r="F18" s="22" t="s">
        <v>47</v>
      </c>
      <c r="G18" s="22">
        <v>34</v>
      </c>
      <c r="H18" s="22" t="s">
        <v>48</v>
      </c>
      <c r="I18" s="22" t="s">
        <v>49</v>
      </c>
      <c r="J18" s="30">
        <v>2</v>
      </c>
      <c r="K18" s="44" t="s">
        <v>76</v>
      </c>
      <c r="L18" s="44">
        <v>33</v>
      </c>
      <c r="M18" s="44" t="s">
        <v>77</v>
      </c>
      <c r="N18" s="36" t="s">
        <v>49</v>
      </c>
      <c r="O18" s="44">
        <v>1</v>
      </c>
      <c r="P18" s="22" t="s">
        <v>57</v>
      </c>
      <c r="Q18" s="22">
        <v>31</v>
      </c>
      <c r="R18" s="22" t="s">
        <v>17</v>
      </c>
      <c r="S18" s="22" t="s">
        <v>21</v>
      </c>
      <c r="T18" s="50" t="s">
        <v>119</v>
      </c>
      <c r="U18" s="44" t="s">
        <v>35</v>
      </c>
      <c r="V18" s="44">
        <v>33</v>
      </c>
      <c r="W18" s="47" t="s">
        <v>15</v>
      </c>
      <c r="X18" s="36" t="s">
        <v>18</v>
      </c>
      <c r="Z18" s="45" t="s">
        <v>77</v>
      </c>
    </row>
    <row r="19" spans="1:26" ht="13.5">
      <c r="A19" s="28" t="s">
        <v>32</v>
      </c>
      <c r="B19" s="22">
        <v>2</v>
      </c>
      <c r="C19" s="22">
        <v>3</v>
      </c>
      <c r="D19" s="65"/>
      <c r="E19" s="30">
        <v>2</v>
      </c>
      <c r="F19" s="22" t="s">
        <v>55</v>
      </c>
      <c r="G19" s="22">
        <v>34</v>
      </c>
      <c r="H19" s="22" t="s">
        <v>46</v>
      </c>
      <c r="I19" s="22" t="s">
        <v>56</v>
      </c>
      <c r="J19" s="30">
        <v>2</v>
      </c>
      <c r="K19" s="44" t="s">
        <v>31</v>
      </c>
      <c r="L19" s="44">
        <v>33</v>
      </c>
      <c r="M19" s="44" t="s">
        <v>80</v>
      </c>
      <c r="N19" s="36" t="s">
        <v>33</v>
      </c>
      <c r="O19" s="44">
        <v>1</v>
      </c>
      <c r="P19" s="22" t="s">
        <v>85</v>
      </c>
      <c r="Q19" s="22">
        <v>31</v>
      </c>
      <c r="R19" s="22" t="s">
        <v>38</v>
      </c>
      <c r="S19" s="22" t="s">
        <v>21</v>
      </c>
      <c r="T19" s="30">
        <v>2</v>
      </c>
      <c r="U19" s="44" t="s">
        <v>43</v>
      </c>
      <c r="V19" s="44">
        <v>33</v>
      </c>
      <c r="W19" s="44" t="s">
        <v>44</v>
      </c>
      <c r="X19" s="36" t="s">
        <v>45</v>
      </c>
      <c r="Z19" s="46" t="s">
        <v>29</v>
      </c>
    </row>
    <row r="20" spans="1:26" ht="13.5">
      <c r="A20" s="28" t="s">
        <v>77</v>
      </c>
      <c r="B20" s="22">
        <v>3</v>
      </c>
      <c r="C20" s="22">
        <v>3</v>
      </c>
      <c r="D20" s="65"/>
      <c r="E20" s="30">
        <v>1</v>
      </c>
      <c r="F20" s="22" t="s">
        <v>60</v>
      </c>
      <c r="G20" s="22">
        <v>40</v>
      </c>
      <c r="H20" s="22" t="s">
        <v>14</v>
      </c>
      <c r="I20" s="22" t="s">
        <v>21</v>
      </c>
      <c r="J20" s="30">
        <v>2</v>
      </c>
      <c r="K20" s="44" t="s">
        <v>43</v>
      </c>
      <c r="L20" s="44">
        <v>33</v>
      </c>
      <c r="M20" s="44" t="s">
        <v>83</v>
      </c>
      <c r="N20" s="36" t="s">
        <v>45</v>
      </c>
      <c r="O20" s="44">
        <v>1</v>
      </c>
      <c r="P20" s="22" t="s">
        <v>86</v>
      </c>
      <c r="Q20" s="22">
        <v>31</v>
      </c>
      <c r="R20" s="22" t="s">
        <v>42</v>
      </c>
      <c r="S20" s="22" t="s">
        <v>21</v>
      </c>
      <c r="T20" s="30">
        <v>2</v>
      </c>
      <c r="U20" s="44" t="s">
        <v>58</v>
      </c>
      <c r="V20" s="44">
        <v>33</v>
      </c>
      <c r="W20" s="44" t="s">
        <v>22</v>
      </c>
      <c r="X20" s="36" t="s">
        <v>49</v>
      </c>
      <c r="Z20" s="46" t="s">
        <v>79</v>
      </c>
    </row>
    <row r="21" spans="1:26" ht="13.5">
      <c r="A21" s="27" t="s">
        <v>29</v>
      </c>
      <c r="B21" s="22">
        <v>4</v>
      </c>
      <c r="C21" s="22">
        <v>2</v>
      </c>
      <c r="D21" s="65"/>
      <c r="E21" s="30"/>
      <c r="J21" s="30">
        <v>2</v>
      </c>
      <c r="K21" s="44" t="s">
        <v>39</v>
      </c>
      <c r="L21" s="44">
        <v>33</v>
      </c>
      <c r="M21" s="44" t="s">
        <v>29</v>
      </c>
      <c r="N21" s="36" t="s">
        <v>40</v>
      </c>
      <c r="O21" s="44">
        <v>1</v>
      </c>
      <c r="P21" s="22" t="s">
        <v>87</v>
      </c>
      <c r="Q21" s="22">
        <v>31</v>
      </c>
      <c r="R21" s="22" t="s">
        <v>82</v>
      </c>
      <c r="S21" s="22" t="s">
        <v>21</v>
      </c>
      <c r="T21" s="30">
        <v>2</v>
      </c>
      <c r="U21" s="44" t="s">
        <v>51</v>
      </c>
      <c r="V21" s="44">
        <v>33</v>
      </c>
      <c r="W21" s="44" t="s">
        <v>53</v>
      </c>
      <c r="X21" s="36" t="s">
        <v>52</v>
      </c>
      <c r="Z21" s="45" t="s">
        <v>80</v>
      </c>
    </row>
    <row r="22" spans="1:26" ht="13.5">
      <c r="A22" s="27" t="s">
        <v>79</v>
      </c>
      <c r="B22" s="22">
        <v>3</v>
      </c>
      <c r="C22" s="22">
        <v>3</v>
      </c>
      <c r="D22" s="65"/>
      <c r="E22" s="30"/>
      <c r="J22" s="30">
        <v>1</v>
      </c>
      <c r="K22" s="44" t="s">
        <v>19</v>
      </c>
      <c r="L22" s="44">
        <v>33</v>
      </c>
      <c r="M22" s="44" t="s">
        <v>82</v>
      </c>
      <c r="N22" s="36"/>
      <c r="O22" s="44">
        <v>1</v>
      </c>
      <c r="P22" s="22" t="s">
        <v>88</v>
      </c>
      <c r="Q22" s="22">
        <v>31</v>
      </c>
      <c r="R22" s="22" t="s">
        <v>32</v>
      </c>
      <c r="S22" s="22" t="s">
        <v>21</v>
      </c>
      <c r="T22" s="30">
        <v>2</v>
      </c>
      <c r="U22" s="44" t="s">
        <v>89</v>
      </c>
      <c r="V22" s="44">
        <v>33</v>
      </c>
      <c r="W22" s="44" t="s">
        <v>30</v>
      </c>
      <c r="X22" s="36" t="s">
        <v>24</v>
      </c>
      <c r="Z22" s="45" t="s">
        <v>83</v>
      </c>
    </row>
    <row r="23" spans="1:26" ht="13.5">
      <c r="A23" s="28" t="s">
        <v>80</v>
      </c>
      <c r="B23" s="22">
        <v>3</v>
      </c>
      <c r="C23" s="22">
        <v>3</v>
      </c>
      <c r="D23" s="65"/>
      <c r="E23" s="30"/>
      <c r="J23" s="30">
        <v>1</v>
      </c>
      <c r="K23" s="44" t="s">
        <v>28</v>
      </c>
      <c r="L23" s="44">
        <v>33</v>
      </c>
      <c r="M23" s="44" t="s">
        <v>71</v>
      </c>
      <c r="N23" s="36"/>
      <c r="O23" s="44">
        <v>1</v>
      </c>
      <c r="P23" s="22" t="s">
        <v>90</v>
      </c>
      <c r="Q23" s="22">
        <v>31</v>
      </c>
      <c r="R23" s="22" t="s">
        <v>26</v>
      </c>
      <c r="S23" s="22" t="s">
        <v>21</v>
      </c>
      <c r="T23" s="30"/>
      <c r="U23" s="44"/>
      <c r="V23" s="44"/>
      <c r="W23" s="44"/>
      <c r="X23" s="36"/>
      <c r="Z23" s="46" t="s">
        <v>75</v>
      </c>
    </row>
    <row r="24" spans="1:26" ht="13.5">
      <c r="A24" s="28" t="s">
        <v>83</v>
      </c>
      <c r="B24" s="22">
        <v>2</v>
      </c>
      <c r="C24" s="22">
        <v>4</v>
      </c>
      <c r="D24" s="65"/>
      <c r="E24" s="30"/>
      <c r="J24" s="30">
        <v>1</v>
      </c>
      <c r="K24" s="44" t="s">
        <v>37</v>
      </c>
      <c r="L24" s="44">
        <v>33</v>
      </c>
      <c r="M24" s="44" t="s">
        <v>79</v>
      </c>
      <c r="N24" s="36"/>
      <c r="O24" s="44"/>
      <c r="S24" s="44"/>
      <c r="T24" s="30"/>
      <c r="U24" s="44"/>
      <c r="V24" s="44"/>
      <c r="W24" s="44"/>
      <c r="X24" s="36"/>
      <c r="Z24" s="45" t="s">
        <v>22</v>
      </c>
    </row>
    <row r="25" spans="1:26" ht="14.25" thickBot="1">
      <c r="A25" s="27" t="s">
        <v>75</v>
      </c>
      <c r="B25" s="22">
        <v>3</v>
      </c>
      <c r="C25" s="22">
        <v>3</v>
      </c>
      <c r="D25" s="66"/>
      <c r="E25" s="31"/>
      <c r="F25" s="29"/>
      <c r="G25" s="29"/>
      <c r="H25" s="29"/>
      <c r="I25" s="29"/>
      <c r="J25" s="31">
        <v>1</v>
      </c>
      <c r="K25" s="29" t="s">
        <v>41</v>
      </c>
      <c r="L25" s="44">
        <v>33</v>
      </c>
      <c r="M25" s="44" t="s">
        <v>20</v>
      </c>
      <c r="N25" s="36"/>
      <c r="O25" s="29"/>
      <c r="P25" s="29"/>
      <c r="Q25" s="29"/>
      <c r="R25" s="29"/>
      <c r="S25" s="29"/>
      <c r="T25" s="31"/>
      <c r="U25" s="29"/>
      <c r="V25" s="29"/>
      <c r="W25" s="29"/>
      <c r="X25" s="39"/>
      <c r="Z25" s="45" t="s">
        <v>71</v>
      </c>
    </row>
    <row r="26" spans="1:26" ht="13.5">
      <c r="A26" s="28" t="s">
        <v>22</v>
      </c>
      <c r="B26" s="22">
        <v>3</v>
      </c>
      <c r="C26" s="22">
        <v>3</v>
      </c>
      <c r="D26" s="64">
        <v>67</v>
      </c>
      <c r="E26" s="26" t="s">
        <v>9</v>
      </c>
      <c r="F26" s="26" t="s">
        <v>10</v>
      </c>
      <c r="G26" s="26" t="s">
        <v>11</v>
      </c>
      <c r="H26" s="26" t="s">
        <v>12</v>
      </c>
      <c r="I26" s="42" t="s">
        <v>13</v>
      </c>
      <c r="J26" s="32" t="s">
        <v>9</v>
      </c>
      <c r="K26" s="26" t="s">
        <v>10</v>
      </c>
      <c r="L26" s="26" t="s">
        <v>11</v>
      </c>
      <c r="M26" s="26" t="s">
        <v>12</v>
      </c>
      <c r="N26" s="43" t="s">
        <v>13</v>
      </c>
      <c r="O26" s="26" t="s">
        <v>9</v>
      </c>
      <c r="P26" s="26" t="s">
        <v>10</v>
      </c>
      <c r="Q26" s="26" t="s">
        <v>11</v>
      </c>
      <c r="R26" s="26" t="s">
        <v>12</v>
      </c>
      <c r="S26" s="42" t="s">
        <v>13</v>
      </c>
      <c r="T26" s="32" t="s">
        <v>9</v>
      </c>
      <c r="U26" s="26" t="s">
        <v>10</v>
      </c>
      <c r="V26" s="26" t="s">
        <v>11</v>
      </c>
      <c r="W26" s="26" t="s">
        <v>12</v>
      </c>
      <c r="X26" s="43" t="s">
        <v>13</v>
      </c>
      <c r="Z26" s="45" t="s">
        <v>67</v>
      </c>
    </row>
    <row r="27" spans="1:26" ht="13.5">
      <c r="A27" s="28" t="s">
        <v>71</v>
      </c>
      <c r="B27" s="22">
        <v>4</v>
      </c>
      <c r="C27" s="22">
        <v>5</v>
      </c>
      <c r="D27" s="65"/>
      <c r="E27" s="22">
        <v>2</v>
      </c>
      <c r="F27" s="22" t="s">
        <v>72</v>
      </c>
      <c r="G27" s="22">
        <v>32</v>
      </c>
      <c r="H27" s="22" t="s">
        <v>14</v>
      </c>
      <c r="I27" s="22" t="s">
        <v>24</v>
      </c>
      <c r="J27" s="30">
        <v>2</v>
      </c>
      <c r="K27" s="44" t="s">
        <v>16</v>
      </c>
      <c r="L27" s="44">
        <v>33</v>
      </c>
      <c r="M27" s="44" t="s">
        <v>82</v>
      </c>
      <c r="N27" s="36" t="s">
        <v>18</v>
      </c>
      <c r="O27" s="44">
        <v>2</v>
      </c>
      <c r="P27" s="22" t="s">
        <v>16</v>
      </c>
      <c r="Q27" s="22">
        <v>36</v>
      </c>
      <c r="R27" s="22" t="s">
        <v>82</v>
      </c>
      <c r="S27" s="44" t="s">
        <v>18</v>
      </c>
      <c r="T27" s="30">
        <v>1</v>
      </c>
      <c r="U27" s="44" t="s">
        <v>19</v>
      </c>
      <c r="V27" s="44">
        <v>31</v>
      </c>
      <c r="W27" s="44" t="s">
        <v>32</v>
      </c>
      <c r="X27" s="36"/>
      <c r="Z27" s="45" t="s">
        <v>61</v>
      </c>
    </row>
    <row r="28" spans="1:24" ht="13.5">
      <c r="A28" s="28" t="s">
        <v>67</v>
      </c>
      <c r="B28" s="22">
        <v>2</v>
      </c>
      <c r="C28" s="22">
        <v>1</v>
      </c>
      <c r="D28" s="65"/>
      <c r="E28" s="22">
        <v>2</v>
      </c>
      <c r="F28" s="22" t="s">
        <v>89</v>
      </c>
      <c r="G28" s="22">
        <v>32</v>
      </c>
      <c r="H28" s="22" t="s">
        <v>71</v>
      </c>
      <c r="I28" s="22" t="s">
        <v>24</v>
      </c>
      <c r="J28" s="30">
        <v>2</v>
      </c>
      <c r="K28" s="44" t="s">
        <v>23</v>
      </c>
      <c r="L28" s="44">
        <v>33</v>
      </c>
      <c r="M28" s="44" t="s">
        <v>71</v>
      </c>
      <c r="N28" s="36" t="s">
        <v>24</v>
      </c>
      <c r="O28" s="44">
        <v>2</v>
      </c>
      <c r="P28" s="22" t="s">
        <v>23</v>
      </c>
      <c r="Q28" s="22">
        <v>35</v>
      </c>
      <c r="R28" s="22" t="s">
        <v>71</v>
      </c>
      <c r="S28" s="44" t="s">
        <v>24</v>
      </c>
      <c r="T28" s="30">
        <v>1</v>
      </c>
      <c r="U28" s="44" t="s">
        <v>28</v>
      </c>
      <c r="V28" s="44">
        <v>31</v>
      </c>
      <c r="W28" s="44" t="s">
        <v>34</v>
      </c>
      <c r="X28" s="36"/>
    </row>
    <row r="29" spans="1:24" ht="13.5">
      <c r="A29" s="28" t="s">
        <v>61</v>
      </c>
      <c r="B29" s="22">
        <v>2</v>
      </c>
      <c r="C29" s="22">
        <v>1</v>
      </c>
      <c r="D29" s="65"/>
      <c r="E29" s="22">
        <v>2</v>
      </c>
      <c r="F29" s="22" t="s">
        <v>74</v>
      </c>
      <c r="G29" s="22">
        <v>32</v>
      </c>
      <c r="H29" s="22" t="s">
        <v>75</v>
      </c>
      <c r="I29" s="22" t="s">
        <v>49</v>
      </c>
      <c r="J29" s="30">
        <v>2</v>
      </c>
      <c r="K29" s="44" t="s">
        <v>25</v>
      </c>
      <c r="L29" s="44">
        <v>33</v>
      </c>
      <c r="M29" s="44" t="s">
        <v>26</v>
      </c>
      <c r="N29" s="36" t="s">
        <v>27</v>
      </c>
      <c r="O29" s="44">
        <v>2</v>
      </c>
      <c r="P29" s="22" t="s">
        <v>31</v>
      </c>
      <c r="Q29" s="22">
        <v>35</v>
      </c>
      <c r="R29" s="22" t="s">
        <v>32</v>
      </c>
      <c r="S29" s="44" t="s">
        <v>33</v>
      </c>
      <c r="T29" s="30">
        <v>1</v>
      </c>
      <c r="U29" s="44" t="s">
        <v>37</v>
      </c>
      <c r="V29" s="44">
        <v>31</v>
      </c>
      <c r="W29" s="44" t="s">
        <v>36</v>
      </c>
      <c r="X29" s="36" t="s">
        <v>21</v>
      </c>
    </row>
    <row r="30" spans="4:24" ht="13.5">
      <c r="D30" s="65"/>
      <c r="E30" s="22">
        <v>2</v>
      </c>
      <c r="F30" s="22" t="s">
        <v>63</v>
      </c>
      <c r="G30" s="22">
        <v>32</v>
      </c>
      <c r="H30" s="22" t="s">
        <v>61</v>
      </c>
      <c r="I30" s="22" t="s">
        <v>18</v>
      </c>
      <c r="J30" s="30">
        <v>2</v>
      </c>
      <c r="K30" s="44" t="s">
        <v>35</v>
      </c>
      <c r="L30" s="44">
        <v>33</v>
      </c>
      <c r="M30" s="44" t="s">
        <v>79</v>
      </c>
      <c r="N30" s="36" t="s">
        <v>18</v>
      </c>
      <c r="O30" s="44">
        <v>2</v>
      </c>
      <c r="P30" s="22" t="s">
        <v>25</v>
      </c>
      <c r="Q30" s="22">
        <v>35</v>
      </c>
      <c r="R30" s="22" t="s">
        <v>26</v>
      </c>
      <c r="S30" s="44" t="s">
        <v>27</v>
      </c>
      <c r="T30" s="50" t="s">
        <v>124</v>
      </c>
      <c r="U30" s="44" t="s">
        <v>41</v>
      </c>
      <c r="V30" s="44">
        <v>31</v>
      </c>
      <c r="W30" s="47" t="s">
        <v>15</v>
      </c>
      <c r="X30" s="36" t="s">
        <v>21</v>
      </c>
    </row>
    <row r="31" spans="2:24" ht="13.5">
      <c r="B31" s="22" t="s">
        <v>7</v>
      </c>
      <c r="C31" s="22" t="s">
        <v>8</v>
      </c>
      <c r="D31" s="65"/>
      <c r="E31" s="22">
        <v>2</v>
      </c>
      <c r="F31" s="22" t="s">
        <v>31</v>
      </c>
      <c r="G31" s="22">
        <v>32</v>
      </c>
      <c r="H31" s="22" t="s">
        <v>80</v>
      </c>
      <c r="I31" s="22" t="s">
        <v>91</v>
      </c>
      <c r="J31" s="30">
        <v>2</v>
      </c>
      <c r="K31" s="44" t="s">
        <v>31</v>
      </c>
      <c r="L31" s="44">
        <v>33</v>
      </c>
      <c r="M31" s="44" t="s">
        <v>20</v>
      </c>
      <c r="N31" s="36" t="s">
        <v>33</v>
      </c>
      <c r="O31" s="44">
        <v>2</v>
      </c>
      <c r="P31" s="22" t="s">
        <v>35</v>
      </c>
      <c r="Q31" s="22">
        <v>35</v>
      </c>
      <c r="R31" s="22" t="s">
        <v>79</v>
      </c>
      <c r="S31" s="44" t="s">
        <v>18</v>
      </c>
      <c r="T31" s="30">
        <v>1</v>
      </c>
      <c r="U31" s="44" t="s">
        <v>50</v>
      </c>
      <c r="V31" s="44">
        <v>31</v>
      </c>
      <c r="W31" s="44" t="s">
        <v>44</v>
      </c>
      <c r="X31" s="36" t="s">
        <v>21</v>
      </c>
    </row>
    <row r="32" spans="1:24" ht="13.5">
      <c r="A32" s="22" t="s">
        <v>92</v>
      </c>
      <c r="B32" s="22">
        <v>78</v>
      </c>
      <c r="C32" s="22">
        <v>79</v>
      </c>
      <c r="D32" s="65"/>
      <c r="E32" s="22">
        <v>2</v>
      </c>
      <c r="F32" s="22" t="s">
        <v>43</v>
      </c>
      <c r="G32" s="22">
        <v>32</v>
      </c>
      <c r="H32" s="22" t="s">
        <v>83</v>
      </c>
      <c r="I32" s="22" t="s">
        <v>45</v>
      </c>
      <c r="J32" s="30">
        <v>2</v>
      </c>
      <c r="K32" s="44" t="s">
        <v>55</v>
      </c>
      <c r="L32" s="44">
        <v>33</v>
      </c>
      <c r="M32" s="44" t="s">
        <v>46</v>
      </c>
      <c r="N32" s="36" t="s">
        <v>56</v>
      </c>
      <c r="O32" s="44">
        <v>2</v>
      </c>
      <c r="P32" s="22" t="s">
        <v>51</v>
      </c>
      <c r="Q32" s="22">
        <v>35</v>
      </c>
      <c r="R32" s="22" t="s">
        <v>38</v>
      </c>
      <c r="S32" s="44" t="s">
        <v>52</v>
      </c>
      <c r="T32" s="30">
        <v>1</v>
      </c>
      <c r="U32" s="44" t="s">
        <v>57</v>
      </c>
      <c r="V32" s="44">
        <v>31</v>
      </c>
      <c r="W32" s="44" t="s">
        <v>53</v>
      </c>
      <c r="X32" s="36" t="s">
        <v>21</v>
      </c>
    </row>
    <row r="33" spans="4:24" ht="13.5">
      <c r="D33" s="65"/>
      <c r="E33" s="22">
        <v>1</v>
      </c>
      <c r="F33" s="22" t="s">
        <v>19</v>
      </c>
      <c r="G33" s="22">
        <v>40</v>
      </c>
      <c r="H33" s="22" t="s">
        <v>48</v>
      </c>
      <c r="I33" s="22" t="s">
        <v>21</v>
      </c>
      <c r="J33" s="30">
        <v>2</v>
      </c>
      <c r="K33" s="44" t="s">
        <v>39</v>
      </c>
      <c r="L33" s="44">
        <v>33</v>
      </c>
      <c r="M33" s="44" t="s">
        <v>29</v>
      </c>
      <c r="N33" s="36" t="s">
        <v>40</v>
      </c>
      <c r="O33" s="44">
        <v>2</v>
      </c>
      <c r="P33" s="22" t="s">
        <v>74</v>
      </c>
      <c r="Q33" s="22">
        <v>35</v>
      </c>
      <c r="R33" s="22" t="s">
        <v>75</v>
      </c>
      <c r="S33" s="44" t="s">
        <v>49</v>
      </c>
      <c r="T33" s="30">
        <v>1</v>
      </c>
      <c r="U33" s="44" t="s">
        <v>85</v>
      </c>
      <c r="V33" s="44">
        <v>31</v>
      </c>
      <c r="W33" s="44" t="s">
        <v>73</v>
      </c>
      <c r="X33" s="36" t="s">
        <v>21</v>
      </c>
    </row>
    <row r="34" spans="4:24" ht="13.5">
      <c r="D34" s="65"/>
      <c r="E34" s="22">
        <v>1</v>
      </c>
      <c r="F34" s="22" t="s">
        <v>28</v>
      </c>
      <c r="G34" s="22">
        <v>40</v>
      </c>
      <c r="H34" s="22" t="s">
        <v>77</v>
      </c>
      <c r="I34" s="22" t="s">
        <v>21</v>
      </c>
      <c r="J34" s="30">
        <v>2</v>
      </c>
      <c r="K34" s="44" t="s">
        <v>76</v>
      </c>
      <c r="L34" s="44">
        <v>33</v>
      </c>
      <c r="M34" s="44" t="s">
        <v>77</v>
      </c>
      <c r="N34" s="36" t="s">
        <v>49</v>
      </c>
      <c r="O34" s="44">
        <v>1</v>
      </c>
      <c r="P34" s="22" t="s">
        <v>19</v>
      </c>
      <c r="Q34" s="22">
        <v>36</v>
      </c>
      <c r="R34" s="22" t="s">
        <v>14</v>
      </c>
      <c r="S34" s="22" t="s">
        <v>21</v>
      </c>
      <c r="T34" s="30">
        <v>1</v>
      </c>
      <c r="U34" s="44" t="s">
        <v>86</v>
      </c>
      <c r="V34" s="44">
        <v>31</v>
      </c>
      <c r="W34" s="44" t="s">
        <v>30</v>
      </c>
      <c r="X34" s="36" t="s">
        <v>21</v>
      </c>
    </row>
    <row r="35" spans="4:24" ht="13.5">
      <c r="D35" s="65"/>
      <c r="J35" s="30">
        <v>2</v>
      </c>
      <c r="K35" s="44" t="s">
        <v>43</v>
      </c>
      <c r="L35" s="44">
        <v>33</v>
      </c>
      <c r="M35" s="44" t="s">
        <v>83</v>
      </c>
      <c r="N35" s="36" t="s">
        <v>45</v>
      </c>
      <c r="O35" s="44">
        <v>1</v>
      </c>
      <c r="P35" s="22" t="s">
        <v>28</v>
      </c>
      <c r="Q35" s="22">
        <v>36</v>
      </c>
      <c r="R35" s="22" t="s">
        <v>34</v>
      </c>
      <c r="S35" s="22" t="s">
        <v>21</v>
      </c>
      <c r="T35" s="30">
        <v>1</v>
      </c>
      <c r="U35" s="44" t="s">
        <v>87</v>
      </c>
      <c r="V35" s="44">
        <v>31</v>
      </c>
      <c r="W35" s="44" t="s">
        <v>48</v>
      </c>
      <c r="X35" s="36" t="s">
        <v>21</v>
      </c>
    </row>
    <row r="36" spans="4:24" ht="13.5">
      <c r="D36" s="65"/>
      <c r="J36" s="30">
        <v>2</v>
      </c>
      <c r="K36" s="44" t="s">
        <v>51</v>
      </c>
      <c r="L36" s="44">
        <v>33</v>
      </c>
      <c r="M36" s="44" t="s">
        <v>53</v>
      </c>
      <c r="N36" s="36" t="s">
        <v>52</v>
      </c>
      <c r="O36" s="49" t="s">
        <v>118</v>
      </c>
      <c r="P36" s="22" t="s">
        <v>37</v>
      </c>
      <c r="Q36" s="22">
        <v>36</v>
      </c>
      <c r="R36" s="48" t="s">
        <v>15</v>
      </c>
      <c r="S36" s="22" t="s">
        <v>21</v>
      </c>
      <c r="T36" s="30">
        <v>1</v>
      </c>
      <c r="U36" s="44" t="s">
        <v>88</v>
      </c>
      <c r="V36" s="44">
        <v>31</v>
      </c>
      <c r="W36" s="44" t="s">
        <v>67</v>
      </c>
      <c r="X36" s="36" t="s">
        <v>21</v>
      </c>
    </row>
    <row r="37" spans="4:24" ht="13.5">
      <c r="D37" s="65"/>
      <c r="J37" s="30">
        <v>1</v>
      </c>
      <c r="K37" s="44" t="s">
        <v>19</v>
      </c>
      <c r="L37" s="44">
        <v>34</v>
      </c>
      <c r="M37" s="44" t="s">
        <v>14</v>
      </c>
      <c r="N37" s="36"/>
      <c r="O37" s="44">
        <v>1</v>
      </c>
      <c r="P37" s="22" t="s">
        <v>41</v>
      </c>
      <c r="Q37" s="22">
        <v>36</v>
      </c>
      <c r="R37" s="22" t="s">
        <v>29</v>
      </c>
      <c r="S37" s="22" t="s">
        <v>21</v>
      </c>
      <c r="T37" s="30"/>
      <c r="U37" s="44"/>
      <c r="V37" s="44"/>
      <c r="W37" s="44"/>
      <c r="X37" s="36"/>
    </row>
    <row r="38" spans="4:24" ht="13.5">
      <c r="D38" s="65"/>
      <c r="J38" s="30">
        <v>1</v>
      </c>
      <c r="K38" s="44" t="s">
        <v>28</v>
      </c>
      <c r="L38" s="44">
        <v>34</v>
      </c>
      <c r="M38" s="44" t="s">
        <v>17</v>
      </c>
      <c r="N38" s="36"/>
      <c r="O38" s="44"/>
      <c r="S38" s="44"/>
      <c r="T38" s="30"/>
      <c r="U38" s="44"/>
      <c r="V38" s="44"/>
      <c r="W38" s="44"/>
      <c r="X38" s="36"/>
    </row>
    <row r="39" spans="4:24" ht="14.25" thickBot="1">
      <c r="D39" s="65"/>
      <c r="J39" s="31">
        <v>1</v>
      </c>
      <c r="K39" s="29" t="s">
        <v>37</v>
      </c>
      <c r="L39" s="29">
        <v>34</v>
      </c>
      <c r="M39" s="44" t="s">
        <v>80</v>
      </c>
      <c r="N39" s="36"/>
      <c r="O39" s="29"/>
      <c r="P39" s="29"/>
      <c r="Q39" s="29"/>
      <c r="R39" s="29"/>
      <c r="S39" s="29"/>
      <c r="T39" s="30"/>
      <c r="U39" s="44"/>
      <c r="V39" s="44"/>
      <c r="W39" s="44"/>
      <c r="X39" s="36"/>
    </row>
    <row r="40" spans="4:24" ht="13.5">
      <c r="D40" s="59">
        <v>89</v>
      </c>
      <c r="E40" s="32" t="s">
        <v>9</v>
      </c>
      <c r="F40" s="26" t="s">
        <v>10</v>
      </c>
      <c r="G40" s="26" t="s">
        <v>11</v>
      </c>
      <c r="H40" s="26" t="s">
        <v>12</v>
      </c>
      <c r="I40" s="42" t="s">
        <v>13</v>
      </c>
      <c r="J40" s="32" t="s">
        <v>9</v>
      </c>
      <c r="K40" s="26" t="s">
        <v>10</v>
      </c>
      <c r="L40" s="26" t="s">
        <v>11</v>
      </c>
      <c r="M40" s="26" t="s">
        <v>12</v>
      </c>
      <c r="N40" s="43" t="s">
        <v>13</v>
      </c>
      <c r="O40" s="34" t="s">
        <v>9</v>
      </c>
      <c r="P40" s="34" t="s">
        <v>10</v>
      </c>
      <c r="Q40" s="34" t="s">
        <v>11</v>
      </c>
      <c r="R40" s="34" t="s">
        <v>12</v>
      </c>
      <c r="S40" s="22" t="s">
        <v>13</v>
      </c>
      <c r="T40" s="32" t="s">
        <v>9</v>
      </c>
      <c r="U40" s="26" t="s">
        <v>10</v>
      </c>
      <c r="V40" s="26" t="s">
        <v>11</v>
      </c>
      <c r="W40" s="26" t="s">
        <v>12</v>
      </c>
      <c r="X40" s="43" t="s">
        <v>13</v>
      </c>
    </row>
    <row r="41" spans="4:24" ht="13.5">
      <c r="D41" s="60"/>
      <c r="E41" s="30">
        <v>1</v>
      </c>
      <c r="F41" s="22" t="s">
        <v>19</v>
      </c>
      <c r="G41" s="22">
        <v>31</v>
      </c>
      <c r="H41" s="22" t="s">
        <v>61</v>
      </c>
      <c r="I41" s="22" t="s">
        <v>21</v>
      </c>
      <c r="J41" s="30">
        <v>1</v>
      </c>
      <c r="K41" s="44" t="s">
        <v>19</v>
      </c>
      <c r="L41" s="44">
        <v>35</v>
      </c>
      <c r="M41" s="44" t="s">
        <v>79</v>
      </c>
      <c r="N41" s="36" t="s">
        <v>21</v>
      </c>
      <c r="O41" s="22">
        <v>2</v>
      </c>
      <c r="P41" s="22" t="s">
        <v>43</v>
      </c>
      <c r="Q41" s="22">
        <v>34</v>
      </c>
      <c r="R41" s="22" t="s">
        <v>14</v>
      </c>
      <c r="S41" s="22" t="s">
        <v>45</v>
      </c>
      <c r="T41" s="30">
        <v>2</v>
      </c>
      <c r="U41" s="44" t="s">
        <v>16</v>
      </c>
      <c r="V41" s="44">
        <v>34</v>
      </c>
      <c r="W41" s="44" t="s">
        <v>36</v>
      </c>
      <c r="X41" s="36" t="s">
        <v>18</v>
      </c>
    </row>
    <row r="42" spans="4:24" ht="13.5">
      <c r="D42" s="60"/>
      <c r="E42" s="30">
        <v>1</v>
      </c>
      <c r="F42" s="22" t="s">
        <v>28</v>
      </c>
      <c r="G42" s="22">
        <v>31</v>
      </c>
      <c r="H42" s="22" t="s">
        <v>77</v>
      </c>
      <c r="I42" s="22" t="s">
        <v>21</v>
      </c>
      <c r="J42" s="30">
        <v>1</v>
      </c>
      <c r="K42" s="44" t="s">
        <v>28</v>
      </c>
      <c r="L42" s="44">
        <v>35</v>
      </c>
      <c r="M42" s="44" t="s">
        <v>77</v>
      </c>
      <c r="N42" s="36" t="s">
        <v>21</v>
      </c>
      <c r="O42" s="22">
        <v>2</v>
      </c>
      <c r="P42" s="22" t="s">
        <v>55</v>
      </c>
      <c r="Q42" s="22">
        <v>34</v>
      </c>
      <c r="R42" s="22" t="s">
        <v>42</v>
      </c>
      <c r="S42" s="22" t="s">
        <v>56</v>
      </c>
      <c r="T42" s="50" t="s">
        <v>120</v>
      </c>
      <c r="U42" s="44" t="s">
        <v>23</v>
      </c>
      <c r="V42" s="44">
        <v>34</v>
      </c>
      <c r="W42" s="47" t="s">
        <v>73</v>
      </c>
      <c r="X42" s="36" t="s">
        <v>24</v>
      </c>
    </row>
    <row r="43" spans="4:24" ht="13.5">
      <c r="D43" s="60"/>
      <c r="E43" s="30">
        <v>1</v>
      </c>
      <c r="F43" s="22" t="s">
        <v>37</v>
      </c>
      <c r="G43" s="22">
        <v>31</v>
      </c>
      <c r="H43" s="22" t="s">
        <v>75</v>
      </c>
      <c r="I43" s="22" t="s">
        <v>21</v>
      </c>
      <c r="J43" s="30">
        <v>1</v>
      </c>
      <c r="K43" s="44" t="s">
        <v>37</v>
      </c>
      <c r="L43" s="44">
        <v>35</v>
      </c>
      <c r="M43" s="44" t="s">
        <v>80</v>
      </c>
      <c r="N43" s="36" t="s">
        <v>21</v>
      </c>
      <c r="O43" s="22">
        <v>2</v>
      </c>
      <c r="P43" s="22" t="s">
        <v>16</v>
      </c>
      <c r="Q43" s="22">
        <v>34</v>
      </c>
      <c r="R43" s="22" t="s">
        <v>82</v>
      </c>
      <c r="S43" s="22" t="s">
        <v>18</v>
      </c>
      <c r="T43" s="30">
        <v>2</v>
      </c>
      <c r="U43" s="44" t="s">
        <v>43</v>
      </c>
      <c r="V43" s="44">
        <v>34</v>
      </c>
      <c r="W43" s="44" t="s">
        <v>44</v>
      </c>
      <c r="X43" s="36" t="s">
        <v>45</v>
      </c>
    </row>
    <row r="44" spans="4:24" ht="13.5">
      <c r="D44" s="60"/>
      <c r="E44" s="30">
        <v>1</v>
      </c>
      <c r="F44" s="22" t="s">
        <v>41</v>
      </c>
      <c r="G44" s="22">
        <v>31</v>
      </c>
      <c r="H44" s="22" t="s">
        <v>80</v>
      </c>
      <c r="I44" s="22" t="s">
        <v>21</v>
      </c>
      <c r="J44" s="30">
        <v>1</v>
      </c>
      <c r="K44" s="44" t="s">
        <v>41</v>
      </c>
      <c r="L44" s="44">
        <v>35</v>
      </c>
      <c r="M44" s="44" t="s">
        <v>83</v>
      </c>
      <c r="N44" s="36" t="s">
        <v>21</v>
      </c>
      <c r="O44" s="22">
        <v>2</v>
      </c>
      <c r="P44" s="22" t="s">
        <v>72</v>
      </c>
      <c r="Q44" s="22">
        <v>34</v>
      </c>
      <c r="R44" s="22" t="s">
        <v>71</v>
      </c>
      <c r="S44" s="22" t="s">
        <v>24</v>
      </c>
      <c r="T44" s="30">
        <v>2</v>
      </c>
      <c r="U44" s="44" t="s">
        <v>35</v>
      </c>
      <c r="V44" s="44">
        <v>34</v>
      </c>
      <c r="W44" s="44" t="s">
        <v>30</v>
      </c>
      <c r="X44" s="36" t="s">
        <v>18</v>
      </c>
    </row>
    <row r="45" spans="4:24" ht="13.5">
      <c r="D45" s="60"/>
      <c r="E45" s="30">
        <v>1</v>
      </c>
      <c r="F45" s="22" t="s">
        <v>50</v>
      </c>
      <c r="G45" s="22">
        <v>31</v>
      </c>
      <c r="H45" s="22" t="s">
        <v>83</v>
      </c>
      <c r="I45" s="22" t="s">
        <v>21</v>
      </c>
      <c r="J45" s="30">
        <v>1</v>
      </c>
      <c r="K45" s="44" t="s">
        <v>50</v>
      </c>
      <c r="L45" s="44">
        <v>35</v>
      </c>
      <c r="M45" s="44" t="s">
        <v>71</v>
      </c>
      <c r="N45" s="36" t="s">
        <v>21</v>
      </c>
      <c r="O45" s="22">
        <v>2</v>
      </c>
      <c r="P45" s="22" t="s">
        <v>39</v>
      </c>
      <c r="Q45" s="22">
        <v>34</v>
      </c>
      <c r="R45" s="22" t="s">
        <v>34</v>
      </c>
      <c r="S45" s="22" t="s">
        <v>40</v>
      </c>
      <c r="T45" s="30">
        <v>2</v>
      </c>
      <c r="U45" s="44" t="s">
        <v>58</v>
      </c>
      <c r="V45" s="44">
        <v>34</v>
      </c>
      <c r="W45" s="44" t="s">
        <v>22</v>
      </c>
      <c r="X45" s="36" t="s">
        <v>49</v>
      </c>
    </row>
    <row r="46" spans="4:24" ht="13.5">
      <c r="D46" s="60"/>
      <c r="E46" s="30">
        <v>1</v>
      </c>
      <c r="F46" s="22" t="s">
        <v>57</v>
      </c>
      <c r="G46" s="22">
        <v>31</v>
      </c>
      <c r="H46" s="22" t="s">
        <v>36</v>
      </c>
      <c r="I46" s="22" t="s">
        <v>21</v>
      </c>
      <c r="J46" s="30">
        <v>1</v>
      </c>
      <c r="K46" s="44" t="s">
        <v>57</v>
      </c>
      <c r="L46" s="44">
        <v>35</v>
      </c>
      <c r="M46" s="44" t="s">
        <v>46</v>
      </c>
      <c r="N46" s="36" t="s">
        <v>21</v>
      </c>
      <c r="O46" s="22">
        <v>2</v>
      </c>
      <c r="P46" s="22" t="s">
        <v>89</v>
      </c>
      <c r="Q46" s="22">
        <v>34</v>
      </c>
      <c r="R46" s="22" t="s">
        <v>26</v>
      </c>
      <c r="S46" s="22" t="s">
        <v>24</v>
      </c>
      <c r="T46" s="30">
        <v>2</v>
      </c>
      <c r="U46" s="44" t="s">
        <v>51</v>
      </c>
      <c r="V46" s="44">
        <v>34</v>
      </c>
      <c r="W46" s="44" t="s">
        <v>53</v>
      </c>
      <c r="X46" s="36" t="s">
        <v>52</v>
      </c>
    </row>
    <row r="47" spans="4:24" ht="13.5">
      <c r="D47" s="60"/>
      <c r="E47" s="30">
        <v>1</v>
      </c>
      <c r="F47" s="22" t="s">
        <v>85</v>
      </c>
      <c r="G47" s="22">
        <v>31</v>
      </c>
      <c r="H47" s="22" t="s">
        <v>44</v>
      </c>
      <c r="I47" s="22" t="s">
        <v>21</v>
      </c>
      <c r="J47" s="30">
        <v>1</v>
      </c>
      <c r="K47" s="44" t="s">
        <v>85</v>
      </c>
      <c r="L47" s="44">
        <v>35</v>
      </c>
      <c r="M47" s="44" t="s">
        <v>42</v>
      </c>
      <c r="N47" s="36" t="s">
        <v>21</v>
      </c>
      <c r="O47" s="49" t="s">
        <v>118</v>
      </c>
      <c r="P47" s="22" t="s">
        <v>31</v>
      </c>
      <c r="Q47" s="22">
        <v>34</v>
      </c>
      <c r="R47" s="48" t="s">
        <v>15</v>
      </c>
      <c r="S47" s="22" t="s">
        <v>33</v>
      </c>
      <c r="T47" s="30">
        <v>1</v>
      </c>
      <c r="U47" s="44" t="s">
        <v>19</v>
      </c>
      <c r="V47" s="44">
        <v>40</v>
      </c>
      <c r="W47" s="44" t="s">
        <v>34</v>
      </c>
      <c r="X47" s="36" t="s">
        <v>21</v>
      </c>
    </row>
    <row r="48" spans="4:24" ht="13.5">
      <c r="D48" s="60"/>
      <c r="E48" s="30">
        <v>1</v>
      </c>
      <c r="F48" s="22" t="s">
        <v>86</v>
      </c>
      <c r="G48" s="22">
        <v>31</v>
      </c>
      <c r="H48" s="22" t="s">
        <v>71</v>
      </c>
      <c r="I48" s="22" t="s">
        <v>21</v>
      </c>
      <c r="J48" s="30">
        <v>1</v>
      </c>
      <c r="K48" s="44" t="s">
        <v>86</v>
      </c>
      <c r="L48" s="44">
        <v>35</v>
      </c>
      <c r="M48" s="44" t="s">
        <v>82</v>
      </c>
      <c r="N48" s="36" t="s">
        <v>21</v>
      </c>
      <c r="O48" s="22">
        <v>2</v>
      </c>
      <c r="P48" s="22" t="s">
        <v>35</v>
      </c>
      <c r="Q48" s="22">
        <v>34</v>
      </c>
      <c r="R48" s="22" t="s">
        <v>79</v>
      </c>
      <c r="S48" s="22" t="s">
        <v>18</v>
      </c>
      <c r="T48" s="51" t="s">
        <v>121</v>
      </c>
      <c r="U48" s="44" t="s">
        <v>28</v>
      </c>
      <c r="V48" s="44">
        <v>40</v>
      </c>
      <c r="W48" s="47" t="s">
        <v>15</v>
      </c>
      <c r="X48" s="36" t="s">
        <v>21</v>
      </c>
    </row>
    <row r="49" spans="4:24" ht="13.5">
      <c r="D49" s="60"/>
      <c r="E49" s="30"/>
      <c r="J49" s="30">
        <v>1</v>
      </c>
      <c r="K49" s="44" t="s">
        <v>87</v>
      </c>
      <c r="L49" s="44">
        <v>35</v>
      </c>
      <c r="M49" s="44" t="s">
        <v>26</v>
      </c>
      <c r="N49" s="36" t="s">
        <v>21</v>
      </c>
      <c r="O49" s="22">
        <v>1</v>
      </c>
      <c r="P49" s="22" t="s">
        <v>19</v>
      </c>
      <c r="Q49" s="22">
        <v>42</v>
      </c>
      <c r="R49" s="22" t="s">
        <v>75</v>
      </c>
      <c r="S49" s="22" t="s">
        <v>21</v>
      </c>
      <c r="T49" s="30">
        <v>1</v>
      </c>
      <c r="U49" s="44" t="s">
        <v>37</v>
      </c>
      <c r="V49" s="44">
        <v>40</v>
      </c>
      <c r="W49" s="44" t="s">
        <v>48</v>
      </c>
      <c r="X49" s="36" t="s">
        <v>21</v>
      </c>
    </row>
    <row r="50" spans="4:24" ht="13.5">
      <c r="D50" s="60"/>
      <c r="E50" s="30"/>
      <c r="J50" s="30">
        <v>1</v>
      </c>
      <c r="K50" s="44" t="s">
        <v>88</v>
      </c>
      <c r="L50" s="44">
        <v>35</v>
      </c>
      <c r="M50" s="44" t="s">
        <v>44</v>
      </c>
      <c r="N50" s="36" t="s">
        <v>21</v>
      </c>
      <c r="O50" s="22">
        <v>1</v>
      </c>
      <c r="P50" s="22" t="s">
        <v>28</v>
      </c>
      <c r="Q50" s="22">
        <v>42</v>
      </c>
      <c r="R50" s="22" t="s">
        <v>29</v>
      </c>
      <c r="S50" s="22" t="s">
        <v>21</v>
      </c>
      <c r="T50" s="30">
        <v>1</v>
      </c>
      <c r="U50" s="44" t="s">
        <v>41</v>
      </c>
      <c r="V50" s="44">
        <v>40</v>
      </c>
      <c r="W50" s="44" t="s">
        <v>67</v>
      </c>
      <c r="X50" s="36" t="s">
        <v>21</v>
      </c>
    </row>
    <row r="51" spans="4:24" ht="13.5">
      <c r="D51" s="60"/>
      <c r="E51" s="30"/>
      <c r="J51" s="30">
        <v>1</v>
      </c>
      <c r="K51" s="44" t="s">
        <v>90</v>
      </c>
      <c r="L51" s="44">
        <v>35</v>
      </c>
      <c r="M51" s="44" t="s">
        <v>53</v>
      </c>
      <c r="N51" s="36" t="s">
        <v>21</v>
      </c>
      <c r="O51" s="22">
        <v>1</v>
      </c>
      <c r="P51" s="22" t="s">
        <v>37</v>
      </c>
      <c r="Q51" s="22">
        <v>42</v>
      </c>
      <c r="R51" s="22" t="s">
        <v>22</v>
      </c>
      <c r="S51" s="22" t="s">
        <v>21</v>
      </c>
      <c r="T51" s="30"/>
      <c r="U51" s="44"/>
      <c r="V51" s="44"/>
      <c r="W51" s="44"/>
      <c r="X51" s="36"/>
    </row>
    <row r="52" spans="4:24" ht="13.5">
      <c r="D52" s="60"/>
      <c r="E52" s="30"/>
      <c r="J52" s="30">
        <v>1</v>
      </c>
      <c r="K52" s="44" t="s">
        <v>93</v>
      </c>
      <c r="L52" s="44">
        <v>35</v>
      </c>
      <c r="M52" s="44" t="s">
        <v>20</v>
      </c>
      <c r="N52" s="36" t="s">
        <v>21</v>
      </c>
      <c r="T52" s="30"/>
      <c r="U52" s="44"/>
      <c r="V52" s="44"/>
      <c r="W52" s="44"/>
      <c r="X52" s="36"/>
    </row>
    <row r="53" spans="4:24" ht="14.25" thickBot="1">
      <c r="D53" s="61"/>
      <c r="E53" s="31"/>
      <c r="F53" s="29"/>
      <c r="G53" s="29"/>
      <c r="H53" s="29"/>
      <c r="I53" s="29"/>
      <c r="J53" s="31">
        <v>1</v>
      </c>
      <c r="K53" s="29" t="s">
        <v>94</v>
      </c>
      <c r="L53" s="29">
        <v>35</v>
      </c>
      <c r="M53" s="29" t="s">
        <v>30</v>
      </c>
      <c r="N53" s="39" t="s">
        <v>21</v>
      </c>
      <c r="O53" s="29"/>
      <c r="P53" s="29"/>
      <c r="Q53" s="29"/>
      <c r="R53" s="29"/>
      <c r="S53" s="29"/>
      <c r="T53" s="31"/>
      <c r="U53" s="29"/>
      <c r="V53" s="29"/>
      <c r="W53" s="29"/>
      <c r="X53" s="39"/>
    </row>
    <row r="54" spans="5:19" ht="13.5">
      <c r="E54" s="33" t="s">
        <v>9</v>
      </c>
      <c r="F54" s="34" t="s">
        <v>10</v>
      </c>
      <c r="G54" s="34"/>
      <c r="H54" s="35" t="s">
        <v>12</v>
      </c>
      <c r="I54" s="22" t="s">
        <v>13</v>
      </c>
      <c r="O54" s="58" t="s">
        <v>122</v>
      </c>
      <c r="P54" s="58"/>
      <c r="Q54" s="58"/>
      <c r="R54" s="58"/>
      <c r="S54" s="58"/>
    </row>
    <row r="55" spans="5:8" ht="13.5">
      <c r="E55" s="30">
        <v>1</v>
      </c>
      <c r="F55" s="22" t="s">
        <v>66</v>
      </c>
      <c r="H55" s="36" t="s">
        <v>20</v>
      </c>
    </row>
    <row r="56" spans="5:8" ht="13.5">
      <c r="E56" s="30">
        <v>1</v>
      </c>
      <c r="F56" s="37" t="s">
        <v>69</v>
      </c>
      <c r="H56" s="36" t="s">
        <v>14</v>
      </c>
    </row>
    <row r="57" spans="5:8" ht="14.25" thickBot="1">
      <c r="E57" s="31">
        <v>2</v>
      </c>
      <c r="F57" s="38" t="s">
        <v>70</v>
      </c>
      <c r="G57" s="29"/>
      <c r="H57" s="39" t="s">
        <v>14</v>
      </c>
    </row>
  </sheetData>
  <sheetProtection/>
  <mergeCells count="6">
    <mergeCell ref="O54:S54"/>
    <mergeCell ref="D40:D53"/>
    <mergeCell ref="A1:C1"/>
    <mergeCell ref="D2:D11"/>
    <mergeCell ref="D12:D25"/>
    <mergeCell ref="D26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PageLayoutView="0" workbookViewId="0" topLeftCell="A22">
      <selection activeCell="D30" sqref="D30"/>
    </sheetView>
  </sheetViews>
  <sheetFormatPr defaultColWidth="8.625" defaultRowHeight="14.25"/>
  <cols>
    <col min="1" max="3" width="12.125" style="1" customWidth="1"/>
    <col min="4" max="4" width="14.875" style="16" customWidth="1"/>
    <col min="5" max="5" width="8.75390625" style="16" customWidth="1"/>
    <col min="6" max="7" width="22.375" style="0" customWidth="1"/>
  </cols>
  <sheetData>
    <row r="1" spans="1:5" ht="22.5">
      <c r="A1" s="2" t="s">
        <v>6</v>
      </c>
      <c r="B1" s="67" t="s">
        <v>95</v>
      </c>
      <c r="C1" s="68"/>
      <c r="D1" s="17" t="s">
        <v>96</v>
      </c>
      <c r="E1" s="17" t="s">
        <v>97</v>
      </c>
    </row>
    <row r="2" spans="1:5" ht="22.5">
      <c r="A2" s="3"/>
      <c r="B2" s="4" t="s">
        <v>98</v>
      </c>
      <c r="C2" s="18" t="s">
        <v>99</v>
      </c>
      <c r="D2" s="17"/>
      <c r="E2" s="17"/>
    </row>
    <row r="3" spans="1:5" ht="22.5">
      <c r="A3" s="5" t="s">
        <v>15</v>
      </c>
      <c r="B3" s="6">
        <v>5</v>
      </c>
      <c r="C3" s="19"/>
      <c r="D3" s="17"/>
      <c r="E3" s="17"/>
    </row>
    <row r="4" spans="1:5" ht="22.5">
      <c r="A4" s="9" t="s">
        <v>14</v>
      </c>
      <c r="B4" s="6">
        <v>11</v>
      </c>
      <c r="C4" s="19">
        <v>3</v>
      </c>
      <c r="D4" s="17"/>
      <c r="E4" s="17" t="s">
        <v>100</v>
      </c>
    </row>
    <row r="5" spans="1:5" ht="22.5">
      <c r="A5" s="5" t="s">
        <v>20</v>
      </c>
      <c r="B5" s="6">
        <v>6</v>
      </c>
      <c r="C5" s="19"/>
      <c r="D5" s="17" t="s">
        <v>101</v>
      </c>
      <c r="E5" s="17"/>
    </row>
    <row r="6" spans="1:5" ht="22.5">
      <c r="A6" s="5" t="s">
        <v>34</v>
      </c>
      <c r="B6" s="6">
        <v>7</v>
      </c>
      <c r="C6" s="19"/>
      <c r="D6" s="17"/>
      <c r="E6" s="17"/>
    </row>
    <row r="7" spans="1:5" ht="22.5">
      <c r="A7" s="5" t="s">
        <v>26</v>
      </c>
      <c r="B7" s="6">
        <v>7</v>
      </c>
      <c r="C7" s="19"/>
      <c r="D7" s="17"/>
      <c r="E7" s="17"/>
    </row>
    <row r="8" spans="1:5" ht="22.5">
      <c r="A8" s="5" t="s">
        <v>46</v>
      </c>
      <c r="B8" s="6">
        <v>5</v>
      </c>
      <c r="C8" s="20">
        <v>3</v>
      </c>
      <c r="D8" s="17"/>
      <c r="E8" s="17"/>
    </row>
    <row r="9" spans="1:5" ht="22.5">
      <c r="A9" s="9" t="s">
        <v>53</v>
      </c>
      <c r="B9" s="10">
        <v>5</v>
      </c>
      <c r="C9" s="19">
        <v>3</v>
      </c>
      <c r="D9" s="17" t="s">
        <v>102</v>
      </c>
      <c r="E9" s="17"/>
    </row>
    <row r="10" spans="1:5" ht="22.5">
      <c r="A10" s="9" t="s">
        <v>17</v>
      </c>
      <c r="B10" s="10">
        <v>6</v>
      </c>
      <c r="C10" s="19"/>
      <c r="D10" s="17"/>
      <c r="E10" s="17"/>
    </row>
    <row r="11" spans="1:5" ht="22.5">
      <c r="A11" s="5" t="s">
        <v>36</v>
      </c>
      <c r="B11" s="10">
        <v>5</v>
      </c>
      <c r="C11" s="19"/>
      <c r="D11" s="17"/>
      <c r="E11" s="17"/>
    </row>
    <row r="12" spans="1:5" ht="22.5">
      <c r="A12" s="9" t="s">
        <v>38</v>
      </c>
      <c r="B12" s="10">
        <v>6</v>
      </c>
      <c r="C12" s="19"/>
      <c r="D12" s="17"/>
      <c r="E12" s="17"/>
    </row>
    <row r="13" spans="1:5" ht="22.5">
      <c r="A13" s="5" t="s">
        <v>48</v>
      </c>
      <c r="B13" s="10">
        <v>6</v>
      </c>
      <c r="C13" s="19"/>
      <c r="D13" s="17"/>
      <c r="E13" s="17"/>
    </row>
    <row r="14" spans="1:5" ht="22.5">
      <c r="A14" s="5" t="s">
        <v>44</v>
      </c>
      <c r="B14" s="10">
        <v>6</v>
      </c>
      <c r="C14" s="19"/>
      <c r="D14" s="17"/>
      <c r="E14" s="17"/>
    </row>
    <row r="15" spans="1:5" ht="22.5">
      <c r="A15" s="5" t="s">
        <v>73</v>
      </c>
      <c r="B15" s="10">
        <v>3</v>
      </c>
      <c r="C15" s="20">
        <v>3</v>
      </c>
      <c r="D15" s="17" t="s">
        <v>103</v>
      </c>
      <c r="E15" s="17" t="s">
        <v>104</v>
      </c>
    </row>
    <row r="16" spans="1:5" ht="22.5">
      <c r="A16" s="5" t="s">
        <v>30</v>
      </c>
      <c r="B16" s="10">
        <v>5</v>
      </c>
      <c r="C16" s="20"/>
      <c r="D16" s="17"/>
      <c r="E16" s="17"/>
    </row>
    <row r="17" spans="1:5" ht="22.5">
      <c r="A17" s="9" t="s">
        <v>42</v>
      </c>
      <c r="B17" s="10">
        <v>6</v>
      </c>
      <c r="C17" s="20"/>
      <c r="D17" s="17"/>
      <c r="E17" s="17"/>
    </row>
    <row r="18" spans="1:5" ht="22.5">
      <c r="A18" s="9" t="s">
        <v>82</v>
      </c>
      <c r="B18" s="10">
        <v>6</v>
      </c>
      <c r="C18" s="20"/>
      <c r="D18" s="17"/>
      <c r="E18" s="17"/>
    </row>
    <row r="19" spans="1:5" ht="22.5">
      <c r="A19" s="9" t="s">
        <v>32</v>
      </c>
      <c r="B19" s="10">
        <v>5</v>
      </c>
      <c r="C19" s="20"/>
      <c r="D19" s="17"/>
      <c r="E19" s="17"/>
    </row>
    <row r="20" spans="1:5" ht="22.5">
      <c r="A20" s="9" t="s">
        <v>77</v>
      </c>
      <c r="B20" s="10">
        <v>6</v>
      </c>
      <c r="C20" s="20">
        <v>3</v>
      </c>
      <c r="D20" s="17"/>
      <c r="E20" s="17"/>
    </row>
    <row r="21" spans="1:5" ht="22.5">
      <c r="A21" s="5" t="s">
        <v>29</v>
      </c>
      <c r="B21" s="10">
        <v>6</v>
      </c>
      <c r="C21" s="20">
        <v>3</v>
      </c>
      <c r="D21" s="17"/>
      <c r="E21" s="17"/>
    </row>
    <row r="22" spans="1:5" ht="22.5">
      <c r="A22" s="5" t="s">
        <v>79</v>
      </c>
      <c r="B22" s="10">
        <v>6</v>
      </c>
      <c r="C22" s="20">
        <v>3</v>
      </c>
      <c r="D22" s="17"/>
      <c r="E22" s="17"/>
    </row>
    <row r="23" spans="1:5" ht="22.5">
      <c r="A23" s="9" t="s">
        <v>80</v>
      </c>
      <c r="B23" s="10">
        <v>6</v>
      </c>
      <c r="C23" s="20">
        <v>3</v>
      </c>
      <c r="D23" s="17"/>
      <c r="E23" s="17"/>
    </row>
    <row r="24" spans="1:5" ht="22.5">
      <c r="A24" s="9" t="s">
        <v>83</v>
      </c>
      <c r="B24" s="10">
        <v>6</v>
      </c>
      <c r="C24" s="20">
        <v>3</v>
      </c>
      <c r="D24" s="17"/>
      <c r="E24" s="17"/>
    </row>
    <row r="25" spans="1:5" ht="22.5">
      <c r="A25" s="5" t="s">
        <v>75</v>
      </c>
      <c r="B25" s="10">
        <v>6</v>
      </c>
      <c r="C25" s="20">
        <v>3</v>
      </c>
      <c r="D25" s="17"/>
      <c r="E25" s="17"/>
    </row>
    <row r="26" spans="1:5" ht="22.5">
      <c r="A26" s="9" t="s">
        <v>22</v>
      </c>
      <c r="B26" s="10">
        <v>6</v>
      </c>
      <c r="C26" s="20"/>
      <c r="D26" s="17" t="s">
        <v>101</v>
      </c>
      <c r="E26" s="17"/>
    </row>
    <row r="27" spans="1:5" ht="22.5">
      <c r="A27" s="9" t="s">
        <v>71</v>
      </c>
      <c r="B27" s="6">
        <v>9</v>
      </c>
      <c r="C27" s="20">
        <v>3</v>
      </c>
      <c r="D27" s="17"/>
      <c r="E27" s="17" t="s">
        <v>105</v>
      </c>
    </row>
    <row r="28" spans="1:5" ht="22.5">
      <c r="A28" s="9" t="s">
        <v>67</v>
      </c>
      <c r="B28" s="7">
        <v>3</v>
      </c>
      <c r="C28" s="20">
        <v>3</v>
      </c>
      <c r="D28" s="17"/>
      <c r="E28" s="17"/>
    </row>
    <row r="29" spans="1:5" ht="22.5">
      <c r="A29" s="9" t="s">
        <v>61</v>
      </c>
      <c r="B29" s="7">
        <v>3</v>
      </c>
      <c r="C29" s="20">
        <v>3</v>
      </c>
      <c r="D29" s="17"/>
      <c r="E29" s="17"/>
    </row>
    <row r="30" spans="1:5" ht="22.5">
      <c r="A30" s="13" t="s">
        <v>92</v>
      </c>
      <c r="B30" s="14">
        <f>SUM(B3:B29)</f>
        <v>157</v>
      </c>
      <c r="C30" s="21">
        <f>SUM(C3:C29)</f>
        <v>39</v>
      </c>
      <c r="D30" s="17"/>
      <c r="E30" s="17"/>
    </row>
    <row r="31" spans="1:7" ht="14.25">
      <c r="A31" s="52" t="s">
        <v>106</v>
      </c>
      <c r="B31" s="52"/>
      <c r="C31" s="52"/>
      <c r="D31" s="53"/>
      <c r="E31" s="53"/>
      <c r="F31" s="54"/>
      <c r="G31" s="54"/>
    </row>
    <row r="32" spans="1:7" ht="14.25">
      <c r="A32" s="55" t="s">
        <v>107</v>
      </c>
      <c r="B32" s="55"/>
      <c r="C32" s="55"/>
      <c r="D32" s="53"/>
      <c r="E32" s="53"/>
      <c r="F32" s="54"/>
      <c r="G32" s="54"/>
    </row>
    <row r="33" spans="1:7" ht="22.5">
      <c r="A33" s="55" t="s">
        <v>123</v>
      </c>
      <c r="B33" s="56"/>
      <c r="C33" s="56"/>
      <c r="D33" s="57"/>
      <c r="E33" s="57"/>
      <c r="F33" s="54"/>
      <c r="G33" s="54"/>
    </row>
    <row r="34" spans="1:7" ht="14.25">
      <c r="A34" s="69" t="s">
        <v>125</v>
      </c>
      <c r="B34" s="69"/>
      <c r="C34" s="69"/>
      <c r="D34" s="69"/>
      <c r="E34" s="69"/>
      <c r="F34" s="69"/>
      <c r="G34" s="69"/>
    </row>
  </sheetData>
  <sheetProtection/>
  <mergeCells count="2">
    <mergeCell ref="B1:C1"/>
    <mergeCell ref="A34:G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A1" sqref="A1:C16384"/>
    </sheetView>
  </sheetViews>
  <sheetFormatPr defaultColWidth="8.875" defaultRowHeight="14.25"/>
  <cols>
    <col min="1" max="3" width="12.125" style="1" customWidth="1"/>
    <col min="6" max="6" width="12.125" style="0" customWidth="1"/>
    <col min="9" max="9" width="12.125" style="0" customWidth="1"/>
    <col min="12" max="12" width="12.125" style="0" customWidth="1"/>
    <col min="15" max="15" width="12.125" style="0" customWidth="1"/>
  </cols>
  <sheetData>
    <row r="1" spans="1:3" ht="22.5">
      <c r="A1" s="2" t="s">
        <v>6</v>
      </c>
      <c r="B1" s="67" t="s">
        <v>95</v>
      </c>
      <c r="C1" s="67"/>
    </row>
    <row r="2" spans="1:3" ht="22.5">
      <c r="A2" s="3"/>
      <c r="B2" s="4" t="s">
        <v>98</v>
      </c>
      <c r="C2" s="4" t="s">
        <v>99</v>
      </c>
    </row>
    <row r="3" spans="1:16" ht="22.5">
      <c r="A3" s="5" t="s">
        <v>15</v>
      </c>
      <c r="B3" s="6">
        <v>5</v>
      </c>
      <c r="C3" s="7"/>
      <c r="E3" s="8" t="s">
        <v>108</v>
      </c>
      <c r="F3" s="9" t="s">
        <v>14</v>
      </c>
      <c r="G3" s="6">
        <v>11</v>
      </c>
      <c r="H3" s="8" t="s">
        <v>109</v>
      </c>
      <c r="I3" s="5" t="s">
        <v>15</v>
      </c>
      <c r="J3" s="6">
        <v>5</v>
      </c>
      <c r="K3" t="s">
        <v>110</v>
      </c>
      <c r="L3" s="9" t="s">
        <v>53</v>
      </c>
      <c r="M3" s="10">
        <v>5</v>
      </c>
      <c r="N3" t="s">
        <v>111</v>
      </c>
      <c r="O3" s="5" t="s">
        <v>20</v>
      </c>
      <c r="P3" s="6">
        <v>6</v>
      </c>
    </row>
    <row r="4" spans="1:16" ht="22.5">
      <c r="A4" s="9" t="s">
        <v>14</v>
      </c>
      <c r="B4" s="6">
        <v>11</v>
      </c>
      <c r="C4" s="7">
        <v>3</v>
      </c>
      <c r="F4" s="9" t="s">
        <v>17</v>
      </c>
      <c r="G4" s="10">
        <v>6</v>
      </c>
      <c r="I4" s="5" t="s">
        <v>34</v>
      </c>
      <c r="J4" s="6">
        <v>7</v>
      </c>
      <c r="L4" s="9" t="s">
        <v>77</v>
      </c>
      <c r="M4" s="10">
        <v>6</v>
      </c>
      <c r="O4" s="5" t="s">
        <v>46</v>
      </c>
      <c r="P4" s="6">
        <v>5</v>
      </c>
    </row>
    <row r="5" spans="1:16" ht="22.5">
      <c r="A5" s="5" t="s">
        <v>20</v>
      </c>
      <c r="B5" s="6">
        <v>6</v>
      </c>
      <c r="C5" s="7">
        <v>3</v>
      </c>
      <c r="F5" s="9" t="s">
        <v>38</v>
      </c>
      <c r="G5" s="10">
        <v>6</v>
      </c>
      <c r="I5" s="5" t="s">
        <v>26</v>
      </c>
      <c r="J5" s="6">
        <v>10</v>
      </c>
      <c r="L5" s="9" t="s">
        <v>80</v>
      </c>
      <c r="M5" s="10">
        <v>6</v>
      </c>
      <c r="O5" s="5" t="s">
        <v>48</v>
      </c>
      <c r="P5" s="10">
        <v>6</v>
      </c>
    </row>
    <row r="6" spans="1:16" ht="22.5">
      <c r="A6" s="5" t="s">
        <v>34</v>
      </c>
      <c r="B6" s="6">
        <v>7</v>
      </c>
      <c r="C6" s="7"/>
      <c r="F6" s="9" t="s">
        <v>42</v>
      </c>
      <c r="G6" s="10">
        <v>6</v>
      </c>
      <c r="I6" s="5" t="s">
        <v>36</v>
      </c>
      <c r="J6" s="10">
        <v>5</v>
      </c>
      <c r="L6" s="9" t="s">
        <v>83</v>
      </c>
      <c r="M6" s="10">
        <v>6</v>
      </c>
      <c r="O6" s="5" t="s">
        <v>30</v>
      </c>
      <c r="P6" s="10">
        <v>5</v>
      </c>
    </row>
    <row r="7" spans="1:16" ht="22.5">
      <c r="A7" s="5" t="s">
        <v>26</v>
      </c>
      <c r="B7" s="6">
        <v>10</v>
      </c>
      <c r="C7" s="7"/>
      <c r="F7" s="9" t="s">
        <v>82</v>
      </c>
      <c r="G7" s="10">
        <v>6</v>
      </c>
      <c r="I7" s="5" t="s">
        <v>44</v>
      </c>
      <c r="J7" s="10">
        <v>6</v>
      </c>
      <c r="L7" s="9" t="s">
        <v>22</v>
      </c>
      <c r="M7" s="10">
        <v>6</v>
      </c>
      <c r="O7" s="5" t="s">
        <v>29</v>
      </c>
      <c r="P7" s="10">
        <v>6</v>
      </c>
    </row>
    <row r="8" spans="1:16" ht="22.5">
      <c r="A8" s="5" t="s">
        <v>46</v>
      </c>
      <c r="B8" s="6">
        <v>5</v>
      </c>
      <c r="C8" s="10">
        <v>3</v>
      </c>
      <c r="F8" s="9" t="s">
        <v>32</v>
      </c>
      <c r="G8" s="10">
        <v>5</v>
      </c>
      <c r="I8" s="5" t="s">
        <v>79</v>
      </c>
      <c r="J8" s="10">
        <v>6</v>
      </c>
      <c r="L8" s="8" t="s">
        <v>92</v>
      </c>
      <c r="M8" s="8">
        <f>SUM(M3:M7)</f>
        <v>29</v>
      </c>
      <c r="O8" s="9" t="s">
        <v>67</v>
      </c>
      <c r="P8" s="7">
        <v>3</v>
      </c>
    </row>
    <row r="9" spans="1:16" ht="22.5">
      <c r="A9" s="9" t="s">
        <v>53</v>
      </c>
      <c r="B9" s="10">
        <v>5</v>
      </c>
      <c r="C9" s="7">
        <v>3</v>
      </c>
      <c r="F9" s="9" t="s">
        <v>71</v>
      </c>
      <c r="G9" s="6">
        <v>9</v>
      </c>
      <c r="I9" s="5" t="s">
        <v>75</v>
      </c>
      <c r="J9" s="10">
        <v>6</v>
      </c>
      <c r="L9" s="8" t="s">
        <v>7</v>
      </c>
      <c r="M9" s="8">
        <v>15</v>
      </c>
      <c r="O9" t="s">
        <v>92</v>
      </c>
      <c r="P9">
        <f>SUM(P3:P8)</f>
        <v>31</v>
      </c>
    </row>
    <row r="10" spans="1:16" ht="22.5">
      <c r="A10" s="9" t="s">
        <v>17</v>
      </c>
      <c r="B10" s="10">
        <v>6</v>
      </c>
      <c r="C10" s="7"/>
      <c r="F10" s="11" t="s">
        <v>92</v>
      </c>
      <c r="G10" s="8">
        <f>SUM(G3:G9)</f>
        <v>49</v>
      </c>
      <c r="I10" s="9" t="s">
        <v>61</v>
      </c>
      <c r="J10" s="7">
        <v>3</v>
      </c>
      <c r="L10" s="8" t="s">
        <v>8</v>
      </c>
      <c r="M10" s="8">
        <v>14</v>
      </c>
      <c r="O10" s="8" t="s">
        <v>7</v>
      </c>
      <c r="P10">
        <v>15</v>
      </c>
    </row>
    <row r="11" spans="1:16" ht="22.5">
      <c r="A11" s="5" t="s">
        <v>36</v>
      </c>
      <c r="B11" s="10">
        <v>5</v>
      </c>
      <c r="C11" s="7"/>
      <c r="F11" s="8" t="s">
        <v>7</v>
      </c>
      <c r="G11" s="8">
        <v>24</v>
      </c>
      <c r="I11" s="8" t="s">
        <v>92</v>
      </c>
      <c r="J11" s="8">
        <f>SUM(J3:J10)</f>
        <v>48</v>
      </c>
      <c r="O11" s="8" t="s">
        <v>8</v>
      </c>
      <c r="P11">
        <v>16</v>
      </c>
    </row>
    <row r="12" spans="1:10" ht="22.5">
      <c r="A12" s="9" t="s">
        <v>38</v>
      </c>
      <c r="B12" s="10">
        <v>6</v>
      </c>
      <c r="C12" s="7"/>
      <c r="F12" s="8" t="s">
        <v>8</v>
      </c>
      <c r="G12" s="8">
        <v>25</v>
      </c>
      <c r="I12" s="8" t="s">
        <v>7</v>
      </c>
      <c r="J12" s="8">
        <v>24</v>
      </c>
    </row>
    <row r="13" spans="1:10" ht="22.5">
      <c r="A13" s="5" t="s">
        <v>48</v>
      </c>
      <c r="B13" s="10">
        <v>6</v>
      </c>
      <c r="C13" s="7"/>
      <c r="I13" s="8" t="s">
        <v>8</v>
      </c>
      <c r="J13" s="8">
        <v>24</v>
      </c>
    </row>
    <row r="14" spans="1:3" ht="22.5">
      <c r="A14" s="5" t="s">
        <v>44</v>
      </c>
      <c r="B14" s="10">
        <v>6</v>
      </c>
      <c r="C14" s="7"/>
    </row>
    <row r="15" spans="1:8" ht="22.5">
      <c r="A15" s="5" t="s">
        <v>73</v>
      </c>
      <c r="B15" s="10">
        <v>0</v>
      </c>
      <c r="C15" s="10"/>
      <c r="G15" t="s">
        <v>112</v>
      </c>
      <c r="H15" t="s">
        <v>113</v>
      </c>
    </row>
    <row r="16" spans="1:9" ht="22.5">
      <c r="A16" s="5" t="s">
        <v>30</v>
      </c>
      <c r="B16" s="10">
        <v>5</v>
      </c>
      <c r="C16" s="10"/>
      <c r="F16" s="12" t="s">
        <v>114</v>
      </c>
      <c r="G16">
        <f>G11+J12+M9+P10</f>
        <v>78</v>
      </c>
      <c r="H16">
        <v>78</v>
      </c>
      <c r="I16" t="s">
        <v>115</v>
      </c>
    </row>
    <row r="17" spans="1:9" ht="22.5">
      <c r="A17" s="9" t="s">
        <v>42</v>
      </c>
      <c r="B17" s="10">
        <v>6</v>
      </c>
      <c r="C17" s="10"/>
      <c r="F17" s="12" t="s">
        <v>116</v>
      </c>
      <c r="G17">
        <f>G12+J13+M10+P11</f>
        <v>79</v>
      </c>
      <c r="H17">
        <v>79</v>
      </c>
      <c r="I17" t="s">
        <v>117</v>
      </c>
    </row>
    <row r="18" spans="1:8" ht="22.5">
      <c r="A18" s="9" t="s">
        <v>82</v>
      </c>
      <c r="B18" s="10">
        <v>6</v>
      </c>
      <c r="C18" s="10"/>
      <c r="H18">
        <v>157</v>
      </c>
    </row>
    <row r="19" spans="1:3" ht="22.5">
      <c r="A19" s="9" t="s">
        <v>32</v>
      </c>
      <c r="B19" s="10">
        <v>5</v>
      </c>
      <c r="C19" s="10"/>
    </row>
    <row r="20" spans="1:3" ht="22.5">
      <c r="A20" s="9" t="s">
        <v>77</v>
      </c>
      <c r="B20" s="10">
        <v>6</v>
      </c>
      <c r="C20" s="10">
        <v>3</v>
      </c>
    </row>
    <row r="21" spans="1:3" ht="22.5">
      <c r="A21" s="5" t="s">
        <v>29</v>
      </c>
      <c r="B21" s="10">
        <v>6</v>
      </c>
      <c r="C21" s="10">
        <v>3</v>
      </c>
    </row>
    <row r="22" spans="1:3" ht="22.5">
      <c r="A22" s="5" t="s">
        <v>79</v>
      </c>
      <c r="B22" s="10">
        <v>6</v>
      </c>
      <c r="C22" s="10">
        <v>3</v>
      </c>
    </row>
    <row r="23" spans="1:3" ht="22.5">
      <c r="A23" s="9" t="s">
        <v>80</v>
      </c>
      <c r="B23" s="10">
        <v>6</v>
      </c>
      <c r="C23" s="10">
        <v>3</v>
      </c>
    </row>
    <row r="24" spans="1:3" ht="22.5">
      <c r="A24" s="9" t="s">
        <v>83</v>
      </c>
      <c r="B24" s="10">
        <v>6</v>
      </c>
      <c r="C24" s="10">
        <v>3</v>
      </c>
    </row>
    <row r="25" spans="1:3" ht="22.5">
      <c r="A25" s="5" t="s">
        <v>75</v>
      </c>
      <c r="B25" s="10">
        <v>6</v>
      </c>
      <c r="C25" s="10">
        <v>3</v>
      </c>
    </row>
    <row r="26" spans="1:3" ht="22.5">
      <c r="A26" s="9" t="s">
        <v>22</v>
      </c>
      <c r="B26" s="10">
        <v>6</v>
      </c>
      <c r="C26" s="10"/>
    </row>
    <row r="27" spans="1:3" ht="22.5">
      <c r="A27" s="9" t="s">
        <v>71</v>
      </c>
      <c r="B27" s="6">
        <v>9</v>
      </c>
      <c r="C27" s="10">
        <v>3</v>
      </c>
    </row>
    <row r="28" spans="1:3" ht="22.5">
      <c r="A28" s="9" t="s">
        <v>67</v>
      </c>
      <c r="B28" s="7">
        <v>3</v>
      </c>
      <c r="C28" s="10">
        <v>3</v>
      </c>
    </row>
    <row r="29" spans="1:3" ht="22.5">
      <c r="A29" s="9" t="s">
        <v>61</v>
      </c>
      <c r="B29" s="7">
        <v>3</v>
      </c>
      <c r="C29" s="10">
        <v>3</v>
      </c>
    </row>
    <row r="30" spans="1:3" ht="22.5">
      <c r="A30" s="13" t="s">
        <v>92</v>
      </c>
      <c r="B30" s="14">
        <v>157</v>
      </c>
      <c r="C30" s="14">
        <v>39</v>
      </c>
    </row>
    <row r="31" spans="1:3" ht="22.5">
      <c r="A31" s="15" t="s">
        <v>106</v>
      </c>
      <c r="B31" s="15"/>
      <c r="C31" s="15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</dc:creator>
  <cp:keywords/>
  <dc:description/>
  <cp:lastModifiedBy>Skyfree</cp:lastModifiedBy>
  <cp:lastPrinted>2023-02-27T03:48:56Z</cp:lastPrinted>
  <dcterms:created xsi:type="dcterms:W3CDTF">2023-01-08T09:10:00Z</dcterms:created>
  <dcterms:modified xsi:type="dcterms:W3CDTF">2023-03-08T02:06:33Z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6F89CE210E0C43009EA655C86714C84C</vt:lpwstr>
  </property>
  <property fmtid="{D5CDD505-2E9C-101B-9397-08002B2CF9AE}" pid="3" name="KSOProductBuildVer">
    <vt:lpwstr>2052-11.1.0.12970</vt:lpwstr>
  </property>
</Properties>
</file>